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953" activeTab="3"/>
  </bookViews>
  <sheets>
    <sheet name="经济框架" sheetId="21" r:id="rId1"/>
    <sheet name="主体" sheetId="3" r:id="rId2"/>
    <sheet name="桃园" sheetId="7" r:id="rId3"/>
    <sheet name="主城" sheetId="6" r:id="rId4"/>
    <sheet name="战役选择-讨伐叛逆" sheetId="18" r:id="rId5"/>
    <sheet name="战役-讨伐叛逆" sheetId="19" r:id="rId6"/>
    <sheet name="战斗规则" sheetId="1" r:id="rId7"/>
    <sheet name="属性、状态" sheetId="41" r:id="rId8"/>
    <sheet name="兵种" sheetId="40" r:id="rId9"/>
    <sheet name="兵种系" sheetId="33" r:id="rId10"/>
    <sheet name="武将" sheetId="34" r:id="rId11"/>
    <sheet name="武将觉醒" sheetId="28" r:id="rId12"/>
    <sheet name="霸业" sheetId="42" r:id="rId13"/>
    <sheet name="对决" sheetId="44" r:id="rId14"/>
    <sheet name="神秘商人" sheetId="45" r:id="rId15"/>
    <sheet name="状态" sheetId="43" r:id="rId16"/>
    <sheet name="羁绊" sheetId="39" r:id="rId17"/>
    <sheet name="每日随机任务" sheetId="38" r:id="rId18"/>
    <sheet name="商人" sheetId="32" r:id="rId19"/>
    <sheet name="扫荡" sheetId="37" r:id="rId20"/>
    <sheet name="桃园答题" sheetId="30" r:id="rId21"/>
    <sheet name="购买体力" sheetId="31" r:id="rId22"/>
    <sheet name="非战斗事件" sheetId="25" r:id="rId23"/>
    <sheet name="竞技场、排行榜" sheetId="20" r:id="rId24"/>
    <sheet name="BOSS战" sheetId="8" r:id="rId25"/>
    <sheet name="帮派战" sheetId="22" r:id="rId26"/>
    <sheet name="科技树" sheetId="10" r:id="rId27"/>
    <sheet name="战役选择-诸侯割据" sheetId="2" r:id="rId28"/>
    <sheet name="战役-诸侯割据" sheetId="9" r:id="rId29"/>
  </sheets>
  <calcPr calcId="144525"/>
</workbook>
</file>

<file path=xl/sharedStrings.xml><?xml version="1.0" encoding="utf-8"?>
<sst xmlns="http://schemas.openxmlformats.org/spreadsheetml/2006/main" count="2105" uniqueCount="1426">
  <si>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</si>
  <si>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</si>
  <si>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</si>
  <si>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</si>
  <si>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</si>
  <si>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</si>
  <si>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</si>
  <si>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</si>
  <si>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</si>
  <si>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</si>
  <si>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</si>
  <si>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</si>
  <si>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</si>
  <si>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</si>
  <si>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</si>
  <si>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</si>
  <si>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</si>
  <si>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</si>
  <si>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</si>
  <si>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</si>
  <si>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</si>
  <si>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</si>
  <si>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</si>
  <si>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</si>
  <si>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</si>
  <si>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</si>
  <si>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</si>
  <si>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</si>
  <si>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</si>
  <si>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</si>
  <si>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</si>
  <si>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</si>
  <si>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</si>
  <si>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</si>
  <si>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</si>
  <si>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</si>
  <si>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</si>
  <si>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</si>
  <si>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</si>
  <si>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</si>
  <si>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</si>
  <si>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</si>
  <si>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</si>
  <si>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</si>
  <si>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</si>
  <si>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</si>
  <si>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</si>
  <si>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</si>
  <si>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</si>
  <si>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</si>
  <si>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</si>
  <si>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</si>
  <si>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</si>
  <si>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</si>
  <si>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</si>
  <si>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</si>
  <si>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</si>
  <si>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</si>
  <si>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</si>
  <si>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</si>
  <si>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</si>
  <si>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</si>
  <si>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</si>
  <si>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</si>
  <si>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横栏</t>
  </si>
  <si>
    <t>出战数</t>
  </si>
  <si>
    <t>详情</t>
  </si>
  <si>
    <t>对应列表中选择的单位</t>
  </si>
  <si>
    <t>卡牌</t>
  </si>
  <si>
    <t>星级</t>
  </si>
  <si>
    <t>碎片数量</t>
  </si>
  <si>
    <t>可升星时字体为绿色</t>
  </si>
  <si>
    <t>出战状态</t>
  </si>
  <si>
    <t>升星</t>
  </si>
  <si>
    <t>弹出窗口，内容包括合成、升星、出售</t>
  </si>
  <si>
    <t>觉醒</t>
  </si>
  <si>
    <t>弹出窗口</t>
  </si>
  <si>
    <t>属性</t>
  </si>
  <si>
    <t>详情查看</t>
  </si>
  <si>
    <t>文本框</t>
  </si>
  <si>
    <t>动画播放</t>
  </si>
  <si>
    <t>按钮</t>
  </si>
  <si>
    <t>列表选择中，需要的展示的，显示为黄色，否则显示为蓝色</t>
  </si>
  <si>
    <t>当前点击按钮显示为发光状态</t>
  </si>
  <si>
    <t>故事</t>
  </si>
  <si>
    <t>兵种</t>
  </si>
  <si>
    <t>技能介绍</t>
  </si>
  <si>
    <t>兵种系</t>
  </si>
  <si>
    <t>位置、地形、天气等影响属性的效果说明</t>
  </si>
  <si>
    <t>攻击方式</t>
  </si>
  <si>
    <t>远程、近战</t>
  </si>
  <si>
    <t>伤害类型</t>
  </si>
  <si>
    <t>器械、普通物理，火属性、雷属性等</t>
  </si>
  <si>
    <t>主副将</t>
  </si>
  <si>
    <t>主将效果一般为携带指定数量指定类型的兵种后，激活效果</t>
  </si>
  <si>
    <t>副将效果一般为为主将加成指定类型指定数量的属性</t>
  </si>
  <si>
    <t>出战</t>
  </si>
  <si>
    <t>出战或回城</t>
  </si>
  <si>
    <t>副将</t>
  </si>
  <si>
    <t>随着觉醒等级开启</t>
  </si>
  <si>
    <t>列表</t>
  </si>
  <si>
    <t>切换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</si>
  <si>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</si>
  <si>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</si>
  <si>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</si>
  <si>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</si>
  <si>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</si>
  <si>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</si>
  <si>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</si>
  <si>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</si>
  <si>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</si>
  <si>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</si>
  <si>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</si>
  <si>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</si>
  <si>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</si>
  <si>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开始游戏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</si>
  <si>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</si>
  <si>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</si>
  <si>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</si>
  <si>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</si>
  <si>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</si>
  <si>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</si>
  <si>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</si>
  <si>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</si>
  <si>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</si>
  <si>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</si>
  <si>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</si>
  <si>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</si>
  <si>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</si>
  <si>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</si>
  <si>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</si>
  <si>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</si>
  <si>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</si>
  <si>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</si>
  <si>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</si>
  <si>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</si>
  <si>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</si>
  <si>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</si>
  <si>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</si>
  <si>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</si>
  <si>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</si>
  <si>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</si>
  <si>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</si>
  <si>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</si>
  <si>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</si>
  <si>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</si>
  <si>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</si>
  <si>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</si>
  <si>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</si>
  <si>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</si>
  <si>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</si>
  <si>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</si>
  <si>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</si>
  <si>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</si>
  <si>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</si>
  <si>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</si>
  <si>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</si>
  <si>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</si>
  <si>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</si>
  <si>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</si>
  <si>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</si>
  <si>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</si>
  <si>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</si>
  <si>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</si>
  <si>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</si>
  <si>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</si>
  <si>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</si>
  <si>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</si>
  <si>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</si>
  <si>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</si>
  <si>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</si>
  <si>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</si>
  <si>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</si>
  <si>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</si>
  <si>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</si>
  <si>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</si>
  <si>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</si>
  <si>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</si>
  <si>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</si>
  <si>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</si>
  <si>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</si>
  <si>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</si>
  <si>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</si>
  <si>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</si>
  <si>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</si>
  <si>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</si>
  <si>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</si>
  <si>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</si>
  <si>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</si>
  <si>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</si>
  <si>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</si>
  <si>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</si>
  <si>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</si>
  <si>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</si>
  <si>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</si>
  <si>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</si>
  <si>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</si>
  <si>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</si>
  <si>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</si>
  <si>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</si>
  <si>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</si>
  <si>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</si>
  <si>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</si>
  <si>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</si>
  <si>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</si>
  <si>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</si>
  <si>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</si>
  <si>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</si>
  <si>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</si>
  <si>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</si>
  <si>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</si>
  <si>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</si>
  <si>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</si>
  <si>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</si>
  <si>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</si>
  <si>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</si>
  <si>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</si>
  <si>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</si>
  <si>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</si>
  <si>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</si>
  <si>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</si>
  <si>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</si>
  <si>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</si>
  <si>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</si>
  <si>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</si>
  <si>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</si>
  <si>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</si>
  <si>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</si>
  <si>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</si>
  <si>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</si>
  <si>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</si>
  <si>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</si>
  <si>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</si>
  <si>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</si>
  <si>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</si>
  <si>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</si>
  <si>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</si>
  <si>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</si>
  <si>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</si>
  <si>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</si>
  <si>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</si>
  <si>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</si>
  <si>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</si>
  <si>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</si>
  <si>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</si>
  <si>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</si>
  <si>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</si>
  <si>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</si>
  <si>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</si>
  <si>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</si>
  <si>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</si>
  <si>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</si>
  <si>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</si>
  <si>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</si>
  <si>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</si>
  <si>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</si>
  <si>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</si>
  <si>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</si>
  <si>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</si>
  <si>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</si>
  <si>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</si>
  <si>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</si>
  <si>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</si>
  <si>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</si>
  <si>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</si>
  <si>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</si>
  <si>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</si>
  <si>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</si>
  <si>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</si>
  <si>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</si>
  <si>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</si>
  <si>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</si>
  <si>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</si>
  <si>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</si>
  <si>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</si>
  <si>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</si>
  <si>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</si>
  <si>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</si>
  <si>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</si>
  <si>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</si>
  <si>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</si>
  <si>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</si>
  <si>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</si>
  <si>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</si>
  <si>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</si>
  <si>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</si>
  <si>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</si>
  <si>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</si>
  <si>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</si>
  <si>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</si>
  <si>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</si>
  <si>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</si>
  <si>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</si>
  <si>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</si>
  <si>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</si>
  <si>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</si>
  <si>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</si>
  <si>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</si>
  <si>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</si>
  <si>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</si>
  <si>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</si>
  <si>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</si>
  <si>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</si>
  <si>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</si>
  <si>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</si>
  <si>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</si>
  <si>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</si>
  <si>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</si>
  <si>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</si>
  <si>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</si>
  <si>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</si>
  <si>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</si>
  <si>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</si>
  <si>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</si>
  <si>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</si>
  <si>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</si>
  <si>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</si>
  <si>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</si>
  <si>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</si>
  <si>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</si>
  <si>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</si>
  <si>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</si>
  <si>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</si>
  <si>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</si>
  <si>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</si>
  <si>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</si>
  <si>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</si>
  <si>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</si>
  <si>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</si>
  <si>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</si>
  <si>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</si>
  <si>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</si>
  <si>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</si>
  <si>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</si>
  <si>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</si>
  <si>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</si>
  <si>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</si>
  <si>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</si>
  <si>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</si>
  <si>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</si>
  <si>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</si>
  <si>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</si>
  <si>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</si>
  <si>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</si>
  <si>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</si>
  <si>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</si>
  <si>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</si>
  <si>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</si>
  <si>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</si>
  <si>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</si>
  <si>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</si>
  <si>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</si>
  <si>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</si>
  <si>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</si>
  <si>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</si>
  <si>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</si>
  <si>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</si>
  <si>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</si>
  <si>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</si>
  <si>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</si>
  <si>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</si>
  <si>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</si>
  <si>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</si>
  <si>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</si>
  <si>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</si>
  <si>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</si>
  <si>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</si>
  <si>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</si>
  <si>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</si>
  <si>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</si>
  <si>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</si>
  <si>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</si>
  <si>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</si>
  <si>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</si>
  <si>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</si>
  <si>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</si>
  <si>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</si>
  <si>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</si>
  <si>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</si>
  <si>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</si>
  <si>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</si>
  <si>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</si>
  <si>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</si>
  <si>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</si>
  <si>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</si>
  <si>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</si>
  <si>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</si>
  <si>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</si>
  <si>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</si>
  <si>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</si>
  <si>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</si>
  <si>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</si>
  <si>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</si>
  <si>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</si>
  <si>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</si>
  <si>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</si>
  <si>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</si>
  <si>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</si>
  <si>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</si>
  <si>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</si>
  <si>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</si>
  <si>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</si>
  <si>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</si>
  <si>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</si>
  <si>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</si>
  <si>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</si>
  <si>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</si>
  <si>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</si>
  <si>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</si>
  <si>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</si>
  <si>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</si>
  <si>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</si>
  <si>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辅助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</si>
  <si>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</si>
  <si>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</si>
  <si>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</si>
  <si>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</si>
  <si>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</si>
  <si>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</si>
  <si>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</si>
  <si>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</si>
  <si>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</si>
  <si>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</si>
  <si>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</si>
  <si>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</si>
  <si>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</si>
  <si>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</si>
  <si>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</si>
  <si>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</si>
  <si>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</si>
  <si>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</si>
  <si>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</si>
  <si>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</si>
  <si>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</si>
  <si>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</si>
  <si>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</si>
  <si>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</si>
  <si>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</si>
  <si>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</si>
  <si>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</si>
  <si>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</si>
  <si>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</si>
  <si>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</si>
  <si>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</si>
  <si>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</si>
  <si>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</si>
  <si>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</si>
  <si>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</si>
  <si>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</si>
  <si>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</si>
  <si>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</si>
  <si>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</si>
  <si>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</si>
  <si>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</si>
  <si>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</si>
  <si>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</si>
  <si>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</si>
  <si>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</si>
  <si>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</si>
  <si>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</si>
  <si>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</si>
  <si>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</si>
  <si>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</si>
  <si>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</si>
  <si>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</si>
  <si>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</si>
  <si>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</si>
  <si>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</si>
  <si>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</si>
  <si>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</si>
  <si>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</si>
  <si>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</si>
  <si>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</si>
  <si>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</si>
  <si>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</si>
  <si>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</si>
  <si>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</si>
  <si>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</si>
  <si>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</si>
  <si>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</si>
  <si>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</si>
  <si>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</si>
  <si>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</si>
  <si>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</si>
  <si>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</si>
  <si>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</si>
  <si>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</si>
  <si>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</si>
  <si>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</si>
  <si>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</si>
  <si>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</si>
  <si>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</si>
  <si>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</si>
  <si>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</si>
  <si>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</si>
  <si>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</si>
  <si>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</si>
  <si>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</si>
  <si>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</si>
  <si>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</si>
  <si>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</si>
  <si>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</si>
  <si>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</si>
  <si>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</si>
  <si>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</si>
  <si>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</si>
  <si>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</si>
  <si>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</si>
  <si>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</si>
  <si>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</si>
  <si>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</si>
  <si>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</si>
  <si>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</si>
  <si>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</si>
  <si>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</si>
  <si>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</si>
  <si>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</si>
  <si>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</si>
  <si>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</si>
  <si>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</si>
  <si>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</si>
  <si>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</si>
  <si>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</si>
  <si>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</si>
  <si>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</si>
  <si>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</si>
  <si>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</si>
  <si>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</si>
  <si>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</si>
  <si>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</si>
  <si>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</si>
  <si>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</si>
  <si>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</si>
  <si>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</si>
  <si>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</si>
  <si>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</si>
  <si>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</si>
  <si>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</si>
  <si>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</si>
  <si>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</si>
  <si>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</si>
  <si>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</si>
  <si>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</si>
  <si>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</si>
  <si>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</si>
  <si>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</si>
  <si>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</si>
  <si>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</si>
  <si>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</si>
  <si>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</si>
  <si>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</si>
  <si>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</si>
  <si>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</si>
  <si>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</si>
  <si>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</si>
  <si>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</si>
  <si>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</si>
  <si>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</si>
  <si>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</si>
  <si>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</si>
  <si>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</si>
  <si>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</si>
  <si>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</si>
  <si>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</si>
  <si>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</si>
  <si>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</si>
  <si>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</si>
  <si>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</si>
  <si>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</si>
  <si>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</si>
  <si>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</si>
  <si>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</si>
  <si>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</si>
  <si>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</si>
  <si>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</si>
  <si>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</si>
  <si>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</si>
  <si>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</si>
  <si>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</si>
  <si>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</si>
  <si>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</si>
  <si>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</si>
  <si>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</si>
  <si>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</si>
  <si>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</si>
  <si>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</si>
  <si>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</si>
  <si>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</si>
  <si>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</si>
  <si>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</si>
  <si>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</si>
  <si>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</si>
  <si>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</si>
  <si>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</si>
  <si>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</si>
  <si>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</si>
  <si>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</si>
  <si>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</si>
  <si>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</si>
  <si>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</si>
  <si>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</si>
  <si>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</si>
  <si>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</si>
  <si>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</si>
  <si>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</si>
  <si>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</si>
  <si>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</si>
  <si>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</si>
  <si>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</si>
  <si>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</si>
  <si>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</si>
  <si>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</si>
  <si>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</si>
  <si>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</si>
  <si>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</si>
  <si>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</si>
  <si>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</si>
  <si>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</si>
  <si>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</si>
  <si>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</si>
  <si>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</si>
  <si>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</si>
  <si>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</si>
  <si>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</si>
  <si>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</si>
  <si>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</si>
  <si>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</si>
  <si>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</si>
  <si>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</si>
  <si>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</si>
  <si>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</si>
  <si>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</si>
  <si>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</si>
  <si>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</si>
  <si>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</si>
  <si>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</si>
  <si>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</si>
  <si>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</si>
  <si>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</si>
  <si>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</si>
  <si>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</si>
  <si>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</si>
  <si>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</si>
  <si>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</si>
  <si>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</si>
  <si>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</si>
  <si>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</si>
  <si>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</si>
  <si>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</si>
  <si>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</si>
  <si>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</si>
  <si>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武将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</si>
  <si>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</si>
  <si>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</si>
  <si>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</si>
  <si>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</si>
  <si>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</si>
  <si>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</si>
  <si>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</si>
  <si>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</si>
  <si>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</si>
  <si>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</si>
  <si>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</si>
  <si>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</si>
  <si>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</si>
  <si>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</si>
  <si>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</si>
  <si>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</si>
  <si>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</si>
  <si>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</si>
  <si>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</si>
  <si>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</si>
  <si>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</si>
  <si>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</si>
  <si>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</si>
  <si>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</si>
  <si>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</si>
  <si>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</si>
  <si>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</si>
  <si>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</si>
  <si>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</si>
  <si>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</si>
  <si>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</si>
  <si>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</si>
  <si>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</si>
  <si>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</si>
  <si>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</si>
  <si>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</si>
  <si>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</si>
  <si>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</si>
  <si>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</si>
  <si>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</si>
  <si>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</si>
  <si>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</si>
  <si>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</si>
  <si>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</si>
  <si>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</si>
  <si>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</si>
  <si>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</si>
  <si>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</si>
  <si>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</si>
  <si>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</si>
  <si>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</si>
  <si>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</si>
  <si>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</si>
  <si>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</si>
  <si>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</si>
  <si>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</si>
  <si>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</si>
  <si>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</si>
  <si>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</si>
  <si>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</si>
  <si>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</si>
  <si>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</si>
  <si>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</si>
  <si>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</si>
  <si>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</si>
  <si>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</si>
  <si>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</si>
  <si>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</si>
  <si>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</si>
  <si>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</si>
  <si>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</si>
  <si>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</si>
  <si>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</si>
  <si>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</si>
  <si>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</si>
  <si>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</si>
  <si>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</si>
  <si>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</si>
  <si>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</si>
  <si>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</si>
  <si>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</si>
  <si>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</si>
  <si>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</si>
  <si>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</si>
  <si>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</si>
  <si>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</si>
  <si>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</si>
  <si>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</si>
  <si>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</si>
  <si>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</si>
  <si>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</si>
  <si>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</si>
  <si>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</si>
  <si>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</si>
  <si>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</si>
  <si>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</si>
  <si>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</si>
  <si>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</si>
  <si>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</si>
  <si>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</si>
  <si>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</si>
  <si>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</si>
  <si>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</si>
  <si>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</si>
  <si>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</si>
  <si>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</si>
  <si>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</si>
  <si>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</si>
  <si>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</si>
  <si>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</si>
  <si>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</si>
  <si>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</si>
  <si>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</si>
  <si>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</si>
  <si>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</si>
  <si>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</si>
  <si>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</si>
  <si>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</si>
  <si>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</si>
  <si>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</si>
  <si>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</si>
  <si>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</si>
  <si>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</si>
  <si>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</si>
  <si>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</si>
  <si>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</si>
  <si>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</si>
  <si>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</si>
  <si>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</si>
  <si>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</si>
  <si>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</si>
  <si>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</si>
  <si>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</si>
  <si>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</si>
  <si>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</si>
  <si>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</si>
  <si>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</si>
  <si>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</si>
  <si>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</si>
  <si>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</si>
  <si>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</si>
  <si>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</si>
  <si>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</si>
  <si>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</si>
  <si>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</si>
  <si>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</si>
  <si>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</si>
  <si>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</si>
  <si>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</si>
  <si>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</si>
  <si>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</si>
  <si>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</si>
  <si>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</si>
  <si>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</si>
  <si>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</si>
  <si>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</si>
  <si>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</si>
  <si>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</si>
  <si>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</si>
  <si>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</si>
  <si>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</si>
  <si>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数值模型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</si>
  <si>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</si>
  <si>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</si>
  <si>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</si>
  <si>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</si>
  <si>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</si>
  <si>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</si>
  <si>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</si>
  <si>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</si>
  <si>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</si>
  <si>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</si>
  <si>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</si>
  <si>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物理、法术</t>
  </si>
  <si>
    <t>势力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</si>
  <si>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</si>
  <si>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</si>
  <si>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</si>
  <si>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</si>
  <si>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</si>
  <si>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</si>
  <si>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</si>
  <si>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</si>
  <si>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</si>
  <si>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稀有度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</si>
  <si>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</si>
  <si>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</si>
  <si>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</si>
  <si>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</si>
  <si>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</si>
  <si>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</si>
  <si>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</si>
  <si>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</si>
  <si>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</si>
  <si>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</si>
  <si>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</si>
  <si>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</si>
  <si>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</si>
  <si>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</si>
  <si>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</si>
  <si>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</si>
  <si>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</si>
  <si>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</si>
  <si>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</si>
  <si>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</si>
  <si>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</si>
  <si>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</si>
  <si>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</si>
  <si>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</si>
  <si>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</si>
  <si>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</si>
  <si>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</si>
  <si>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</si>
  <si>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</si>
  <si>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</si>
  <si>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</si>
  <si>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</si>
  <si>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</si>
  <si>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</si>
  <si>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</si>
  <si>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</si>
  <si>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</si>
  <si>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</si>
  <si>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</si>
  <si>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</si>
  <si>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</si>
  <si>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</si>
  <si>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</si>
  <si>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</si>
  <si>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</si>
  <si>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</si>
  <si>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</si>
  <si>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</si>
  <si>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</si>
  <si>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</si>
  <si>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</si>
  <si>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</si>
  <si>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</si>
  <si>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</si>
  <si>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</si>
  <si>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</si>
  <si>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</si>
  <si>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</si>
  <si>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</si>
  <si>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</si>
  <si>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</si>
  <si>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</si>
  <si>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</si>
  <si>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</si>
  <si>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</si>
  <si>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</si>
  <si>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</si>
  <si>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</si>
  <si>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</si>
  <si>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</si>
  <si>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</si>
  <si>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</si>
  <si>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</si>
  <si>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</si>
  <si>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</si>
  <si>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</si>
  <si>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</si>
  <si>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</si>
  <si>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</si>
  <si>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</si>
  <si>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</si>
  <si>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</si>
  <si>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</si>
  <si>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</si>
  <si>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</si>
  <si>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</si>
  <si>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</si>
  <si>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</si>
  <si>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</si>
  <si>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</si>
  <si>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</si>
  <si>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</si>
  <si>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</si>
  <si>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</si>
  <si>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</si>
  <si>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</si>
  <si>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</si>
  <si>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</si>
  <si>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</si>
  <si>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</si>
  <si>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</si>
  <si>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</si>
  <si>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</si>
  <si>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</si>
  <si>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</si>
  <si>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</si>
  <si>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</si>
  <si>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</si>
  <si>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</si>
  <si>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</si>
  <si>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</si>
  <si>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</si>
  <si>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</si>
  <si>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</si>
  <si>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</si>
  <si>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</si>
  <si>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</si>
  <si>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</si>
  <si>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</si>
  <si>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</si>
  <si>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</si>
  <si>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</si>
  <si>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</si>
  <si>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</si>
  <si>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</si>
  <si>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</si>
  <si>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</si>
  <si>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</si>
  <si>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</si>
  <si>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</si>
  <si>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</si>
  <si>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</si>
  <si>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</si>
  <si>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</si>
  <si>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</si>
  <si>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</si>
  <si>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</si>
  <si>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</si>
  <si>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</si>
  <si>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</si>
  <si>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</si>
  <si>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</si>
  <si>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</si>
  <si>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</si>
  <si>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</si>
  <si>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</si>
  <si>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</si>
  <si>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</si>
  <si>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</si>
  <si>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</si>
  <si>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</si>
  <si>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</si>
  <si>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</si>
  <si>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</si>
  <si>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</si>
  <si>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</si>
  <si>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</si>
  <si>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</si>
  <si>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</si>
  <si>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</si>
  <si>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</si>
  <si>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</si>
  <si>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</si>
  <si>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</si>
  <si>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</si>
  <si>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</si>
  <si>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</si>
  <si>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</si>
  <si>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</si>
  <si>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</si>
  <si>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</si>
  <si>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</si>
  <si>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</si>
  <si>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</si>
  <si>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</si>
  <si>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</si>
  <si>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</si>
  <si>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</si>
  <si>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</si>
  <si>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</si>
  <si>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</si>
  <si>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</si>
  <si>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</si>
  <si>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</si>
  <si>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</si>
  <si>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</si>
  <si>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</si>
  <si>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</si>
  <si>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</si>
  <si>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</si>
  <si>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</si>
  <si>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</si>
  <si>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</si>
  <si>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</si>
  <si>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</si>
  <si>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</si>
  <si>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</si>
  <si>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</si>
  <si>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</si>
  <si>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</si>
  <si>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</si>
  <si>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</si>
  <si>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</si>
  <si>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</si>
  <si>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</si>
  <si>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</si>
  <si>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</si>
  <si>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</si>
  <si>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</si>
  <si>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</si>
  <si>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</si>
  <si>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</si>
  <si>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</si>
  <si>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</si>
  <si>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</si>
  <si>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</si>
  <si>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</si>
  <si>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</si>
  <si>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</si>
  <si>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</si>
  <si>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</si>
  <si>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</si>
  <si>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</si>
  <si>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</si>
  <si>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</si>
  <si>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</si>
  <si>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</si>
  <si>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</si>
  <si>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</si>
  <si>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</si>
  <si>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</si>
  <si>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</si>
  <si>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</si>
  <si>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</si>
  <si>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</si>
  <si>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</si>
  <si>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</si>
  <si>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</si>
  <si>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</si>
  <si>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</si>
  <si>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</si>
  <si>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</si>
  <si>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</si>
  <si>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</si>
  <si>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</si>
  <si>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</si>
  <si>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</si>
  <si>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</si>
  <si>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</si>
  <si>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</si>
  <si>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</si>
  <si>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</si>
  <si>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</si>
  <si>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</si>
  <si>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</si>
  <si>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</si>
  <si>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</si>
  <si>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</si>
  <si>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</si>
  <si>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</si>
  <si>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</si>
  <si>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</si>
  <si>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</si>
  <si>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</si>
  <si>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</si>
  <si>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</si>
  <si>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</si>
  <si>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</si>
  <si>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</si>
  <si>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自身20%概率获得【神助】。【蜀国】武将伤害提升30%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</si>
  <si>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</si>
  <si>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</si>
  <si>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</si>
  <si>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</si>
  <si>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</si>
  <si>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</si>
  <si>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</si>
  <si>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</si>
  <si>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回合开始前，对敌方全体武将造成一次物理攻击（平均*0.5），并有50%概率造成【怯战】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</si>
  <si>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</si>
  <si>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</si>
  <si>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</si>
  <si>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</si>
  <si>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r>
      <rPr>
        <sz val="11"/>
        <color rgb="FFFF0000"/>
        <rFont val="微软雅黑"/>
        <charset val="134"/>
      </rPr>
      <t>回合开始前，发动一次地震攻击。</t>
    </r>
    <r>
      <rPr>
        <sz val="11"/>
        <color theme="0" tint="-0.25"/>
        <rFont val="微软雅黑"/>
        <charset val="134"/>
      </rPr>
      <t>己方全体远程武将伤害加成30%。</t>
    </r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</si>
  <si>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</si>
  <si>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</si>
  <si>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</si>
  <si>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</si>
  <si>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</si>
  <si>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自身20%概率获得【护盾】。【魏国】武将伤害提升30%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</si>
  <si>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</si>
  <si>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</si>
  <si>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</si>
  <si>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</si>
  <si>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</si>
  <si>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rPr>
        <sz val="11"/>
        <color rgb="FF00B050"/>
        <rFont val="微软雅黑"/>
        <charset val="134"/>
      </rPr>
      <t>自身35%概率获得【护盾】。己方全体近战武将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</si>
  <si>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</si>
  <si>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</si>
  <si>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</si>
  <si>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</si>
  <si>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</si>
  <si>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</si>
  <si>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对敌方全体武将进行一次攻击（平均*0.2，20%概率眩晕）。己方全体武将的减益成功率提升10%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</si>
  <si>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</si>
  <si>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</si>
  <si>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</si>
  <si>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</si>
  <si>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</si>
  <si>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</si>
  <si>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自身20%概率获得【神助】。【吴国】武将伤害提升30%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</si>
  <si>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</si>
  <si>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</si>
  <si>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</si>
  <si>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</si>
  <si>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</si>
  <si>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</si>
  <si>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对敌方全体武将进行一次隐士攻击（平均*0.3）。对己方{战船系}伤害加成50%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</si>
  <si>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</si>
  <si>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</si>
  <si>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</si>
  <si>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</si>
  <si>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</si>
  <si>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自身35%概率获得【神助】。</t>
  </si>
  <si>
    <t>&lt;color=#F75000&gt;周瑜、小乔、孙策、大乔&lt;/color&gt;</t>
  </si>
  <si>
    <t>，天作之合齐上阵。</t>
  </si>
  <si>
    <t>河北四庭柱</t>
  </si>
  <si>
    <r>
      <rPr>
        <sz val="11"/>
        <color rgb="FF00B050"/>
        <rFont val="微软雅黑"/>
        <charset val="134"/>
      </rPr>
      <t>自身20%概率获得【神助】。【袁绍】武将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</si>
  <si>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</si>
  <si>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</si>
  <si>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</si>
  <si>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</si>
  <si>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rPr>
        <sz val="11"/>
        <color rgb="FF00B050"/>
        <rFont val="微软雅黑"/>
        <charset val="134"/>
      </rPr>
      <t>自身20%概率获得【神助】。{骑兵系}武将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</si>
  <si>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</si>
  <si>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</si>
  <si>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</si>
  <si>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</si>
  <si>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</si>
  <si>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</si>
  <si>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</si>
  <si>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</si>
  <si>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</si>
  <si>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回合开始前，发动一次器械修复。</t>
  </si>
  <si>
    <t>&lt;color=#F75000&gt;诸葛亮、黄月英&lt;/color&gt;</t>
  </si>
  <si>
    <t>，夫妇齐上阵。</t>
  </si>
  <si>
    <t>克复中原</t>
  </si>
  <si>
    <r>
      <rPr>
        <sz val="11"/>
        <color rgb="FFFF0000"/>
        <rFont val="微软雅黑"/>
        <charset val="134"/>
      </rPr>
      <t>自身20%概率获得【神助】。己方</t>
    </r>
    <r>
      <rPr>
        <b/>
        <sz val="11"/>
        <color rgb="FFFF0000"/>
        <rFont val="微软雅黑"/>
        <charset val="134"/>
      </rPr>
      <t>远程攻击单位</t>
    </r>
    <r>
      <rPr>
        <sz val="11"/>
        <color rgb="FFFF0000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</si>
  <si>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</si>
  <si>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</si>
  <si>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</si>
  <si>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</si>
  <si>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50%【神助】。</t>
  </si>
  <si>
    <t>&lt;color=#F75000&gt;刘备、赵云&lt;/color&gt;</t>
  </si>
  <si>
    <t>忠肝义胆</t>
  </si>
  <si>
    <t>50%【神助】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</si>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</sst>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</numFmts>
  <fonts count="4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3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6" fillId="15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31" fillId="1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24" borderId="6" applyNumberFormat="0" applyFont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7" fillId="0" borderId="5" applyNumberFormat="0" applyFill="0" applyAlignment="0" applyProtection="0">
      <alignment vertical="center"/>
    </xf>
    <xf numFmtId="0" fontId="32" fillId="0" borderId="5" applyNumberFormat="0" applyFill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34" fillId="0" borderId="9" applyNumberFormat="0" applyFill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36" fillId="18" borderId="7" applyNumberFormat="0" applyAlignment="0" applyProtection="0">
      <alignment vertical="center"/>
    </xf>
    <xf numFmtId="0" fontId="29" fillId="18" borderId="2" applyNumberFormat="0" applyAlignment="0" applyProtection="0">
      <alignment vertical="center"/>
    </xf>
    <xf numFmtId="0" fontId="28" fillId="17" borderId="4" applyNumberFormat="0" applyAlignment="0" applyProtection="0">
      <alignment vertical="center"/>
    </xf>
    <xf numFmtId="0" fontId="22" fillId="35" borderId="0" applyNumberFormat="0" applyBorder="0" applyAlignment="0" applyProtection="0">
      <alignment vertical="center"/>
    </xf>
    <xf numFmtId="0" fontId="21" fillId="12" borderId="0" applyNumberFormat="0" applyBorder="0" applyAlignment="0" applyProtection="0">
      <alignment vertical="center"/>
    </xf>
    <xf numFmtId="0" fontId="27" fillId="0" borderId="3" applyNumberFormat="0" applyFill="0" applyAlignment="0" applyProtection="0">
      <alignment vertical="center"/>
    </xf>
    <xf numFmtId="0" fontId="39" fillId="0" borderId="8" applyNumberFormat="0" applyFill="0" applyAlignment="0" applyProtection="0">
      <alignment vertical="center"/>
    </xf>
    <xf numFmtId="0" fontId="35" fillId="28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2" fillId="38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1" fillId="40" borderId="0" applyNumberFormat="0" applyBorder="0" applyAlignment="0" applyProtection="0">
      <alignment vertical="center"/>
    </xf>
    <xf numFmtId="0" fontId="22" fillId="39" borderId="0" applyNumberFormat="0" applyBorder="0" applyAlignment="0" applyProtection="0">
      <alignment vertical="center"/>
    </xf>
    <xf numFmtId="0" fontId="22" fillId="37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1" fillId="36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</cellStyleXfs>
  <cellXfs count="73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2" Type="http://schemas.openxmlformats.org/officeDocument/2006/relationships/sharedStrings" Target="sharedStrings.xml"/><Relationship Id="rId31" Type="http://schemas.openxmlformats.org/officeDocument/2006/relationships/styles" Target="styles.xml"/><Relationship Id="rId30" Type="http://schemas.openxmlformats.org/officeDocument/2006/relationships/theme" Target="theme/theme1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12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7.xml.rels><?xml version="1.0" encoding="UTF-8" standalone="yes"?>
<Relationships xmlns="http://schemas.openxmlformats.org/package/2006/relationships"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6562090" y="1219200"/>
          <a:ext cx="433705" cy="132588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7959725" y="1932940"/>
          <a:ext cx="434340" cy="10287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219190" y="1082040"/>
          <a:ext cx="102806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636645" y="2900680"/>
          <a:ext cx="403669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427980" y="1165860"/>
          <a:ext cx="943610" cy="142557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547745" y="2591435"/>
          <a:ext cx="2352040" cy="2203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3200" y="97790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7450" y="95123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16785" y="1579880"/>
          <a:ext cx="201295" cy="20193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43480" y="195834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1100" y="233172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25420" y="197358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5740" y="235966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0660" y="2720340"/>
          <a:ext cx="259715" cy="25971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181725" y="4051935"/>
          <a:ext cx="2726055" cy="15881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6789420" y="4406265"/>
          <a:ext cx="20955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7373620" y="483044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6721475" y="502983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7959090" y="4377690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023860" y="5165725"/>
          <a:ext cx="231775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521835"/>
          <a:ext cx="1130300" cy="29222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59170" y="9525"/>
          <a:ext cx="2870835" cy="539623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191250" y="2539365"/>
          <a:ext cx="513715" cy="28194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20540" y="935355"/>
          <a:ext cx="3190875" cy="1310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14260" y="635"/>
          <a:ext cx="3094990" cy="5464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833100" y="2734945"/>
          <a:ext cx="1693545" cy="161607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909560" y="635"/>
          <a:ext cx="3077845" cy="54343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171700" y="8686800"/>
          <a:ext cx="182880" cy="3346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7620"/>
          <a:ext cx="3102610" cy="54800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15200" y="7620"/>
          <a:ext cx="3070225" cy="54419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34</xdr:row>
      <xdr:rowOff>0</xdr:rowOff>
    </xdr:from>
    <xdr:to>
      <xdr:col>8</xdr:col>
      <xdr:colOff>365760</xdr:colOff>
      <xdr:row>47</xdr:row>
      <xdr:rowOff>53340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7930" y="699516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34</xdr:row>
      <xdr:rowOff>0</xdr:rowOff>
    </xdr:from>
    <xdr:to>
      <xdr:col>15</xdr:col>
      <xdr:colOff>365760</xdr:colOff>
      <xdr:row>47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480685" y="699516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8</xdr:col>
      <xdr:colOff>365760</xdr:colOff>
      <xdr:row>62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17930" y="1008126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49</xdr:row>
      <xdr:rowOff>0</xdr:rowOff>
    </xdr:from>
    <xdr:to>
      <xdr:col>15</xdr:col>
      <xdr:colOff>365760</xdr:colOff>
      <xdr:row>62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480685" y="1008126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64</xdr:row>
      <xdr:rowOff>0</xdr:rowOff>
    </xdr:from>
    <xdr:to>
      <xdr:col>8</xdr:col>
      <xdr:colOff>365760</xdr:colOff>
      <xdr:row>77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7930" y="1316736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64</xdr:row>
      <xdr:rowOff>0</xdr:rowOff>
    </xdr:from>
    <xdr:to>
      <xdr:col>15</xdr:col>
      <xdr:colOff>365760</xdr:colOff>
      <xdr:row>77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480685" y="1316736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18</xdr:col>
      <xdr:colOff>41910</xdr:colOff>
      <xdr:row>31</xdr:row>
      <xdr:rowOff>152400</xdr:rowOff>
    </xdr:to>
    <xdr:pic>
      <xdr:nvPicPr>
        <xdr:cNvPr id="10" name="图片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307580" y="0"/>
          <a:ext cx="3695700" cy="65303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9650" y="7620"/>
          <a:ext cx="3052445" cy="5374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07580" y="7620"/>
          <a:ext cx="3050540" cy="5364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307580" y="5814060"/>
          <a:ext cx="3063875" cy="5420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34745" y="8435340"/>
          <a:ext cx="3064510" cy="5426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601325" y="635"/>
          <a:ext cx="3093720" cy="544195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4678680" y="1459230"/>
              <a:ext cx="5417820" cy="439674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207365" y="35158680"/>
          <a:ext cx="4914900" cy="1927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085445" y="33307020"/>
          <a:ext cx="4912995" cy="26987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077825" y="33307020"/>
          <a:ext cx="5463540" cy="55308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093065" y="33307020"/>
          <a:ext cx="5583555" cy="114681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643110" y="41887140"/>
          <a:ext cx="3169920" cy="108204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3837920" y="9954895"/>
          <a:ext cx="3048000" cy="138747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16</xdr:col>
      <xdr:colOff>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92365" y="272415"/>
          <a:ext cx="2383155" cy="45650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9525"/>
          <a:ext cx="2918460" cy="55867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3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F20" sqref="F20"/>
    </sheetView>
  </sheetViews>
  <sheetFormatPr defaultColWidth="8.87962962962963" defaultRowHeight="15.6"/>
  <cols>
    <col min="1" max="16384" width="8.87962962962963" style="2"/>
  </cols>
  <sheetData>
    <row r="4" spans="6:15">
      <c r="F4" s="29" t="s">
        <v>0</v>
      </c>
      <c r="H4" s="29" t="s">
        <v>1</v>
      </c>
      <c r="J4" s="29" t="s">
        <v>2</v>
      </c>
      <c r="M4" s="29" t="s">
        <v>3</v>
      </c>
      <c r="O4" s="29" t="s">
        <v>4</v>
      </c>
    </row>
    <row r="6" spans="3:15">
      <c r="C6" s="2" t="s">
        <v>5</v>
      </c>
      <c r="F6" s="2" t="s">
        <v>6</v>
      </c>
      <c r="H6" s="2" t="s">
        <v>7</v>
      </c>
      <c r="J6" s="2" t="s">
        <v>8</v>
      </c>
      <c r="M6" s="2" t="s">
        <v>9</v>
      </c>
      <c r="O6" s="2" t="s">
        <v>10</v>
      </c>
    </row>
    <row r="7" spans="10:10">
      <c r="J7" s="2" t="s">
        <v>11</v>
      </c>
    </row>
    <row r="9" spans="3:10">
      <c r="C9" s="2" t="s">
        <v>12</v>
      </c>
      <c r="E9" s="72"/>
      <c r="F9" s="2" t="s">
        <v>13</v>
      </c>
      <c r="H9" s="2" t="s">
        <v>14</v>
      </c>
      <c r="J9" s="2" t="s">
        <v>15</v>
      </c>
    </row>
    <row r="10" spans="13:13">
      <c r="M10" s="2" t="s">
        <v>16</v>
      </c>
    </row>
    <row r="11" spans="3:10">
      <c r="C11" s="2" t="s">
        <v>17</v>
      </c>
      <c r="F11" s="2" t="s">
        <v>18</v>
      </c>
      <c r="H11" s="2" t="s">
        <v>19</v>
      </c>
      <c r="J11" s="2" t="s">
        <v>20</v>
      </c>
    </row>
    <row r="13" spans="3:15">
      <c r="C13" s="2" t="s">
        <v>17</v>
      </c>
      <c r="F13" s="2" t="s">
        <v>21</v>
      </c>
      <c r="H13" s="2" t="s">
        <v>22</v>
      </c>
      <c r="J13" s="2" t="s">
        <v>23</v>
      </c>
      <c r="O13" s="2" t="s">
        <v>24</v>
      </c>
    </row>
    <row r="15" spans="6:6">
      <c r="F15" s="2" t="s">
        <v>25</v>
      </c>
    </row>
    <row r="20" spans="3:3">
      <c r="C20" s="6" t="s">
        <v>26</v>
      </c>
    </row>
  </sheetData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5.6"/>
  <cols>
    <col min="1" max="16384" width="9" style="2"/>
  </cols>
  <sheetData>
    <row r="1" spans="2:15">
      <c r="B1" s="31">
        <v>0</v>
      </c>
      <c r="C1" s="31">
        <v>1</v>
      </c>
      <c r="D1" s="31">
        <v>2</v>
      </c>
      <c r="E1" s="31">
        <v>3</v>
      </c>
      <c r="F1" s="31">
        <v>4</v>
      </c>
      <c r="G1" s="31">
        <v>5</v>
      </c>
      <c r="H1" s="31">
        <v>6</v>
      </c>
      <c r="I1" s="31">
        <v>7</v>
      </c>
      <c r="J1" s="31">
        <v>8</v>
      </c>
      <c r="K1" s="31">
        <v>9</v>
      </c>
      <c r="L1" s="31">
        <v>10</v>
      </c>
      <c r="M1" s="31">
        <v>11</v>
      </c>
      <c r="N1" s="31">
        <v>12</v>
      </c>
      <c r="O1" s="31">
        <v>13</v>
      </c>
    </row>
    <row r="2" spans="2:15">
      <c r="B2" s="2" t="s">
        <v>871</v>
      </c>
      <c r="C2" s="29" t="s">
        <v>191</v>
      </c>
      <c r="D2" s="29" t="s">
        <v>197</v>
      </c>
      <c r="E2" s="29" t="s">
        <v>274</v>
      </c>
      <c r="F2" s="29" t="s">
        <v>262</v>
      </c>
      <c r="G2" s="29" t="s">
        <v>241</v>
      </c>
      <c r="H2" s="29" t="s">
        <v>215</v>
      </c>
      <c r="I2" s="29" t="s">
        <v>319</v>
      </c>
      <c r="J2" s="29" t="s">
        <v>313</v>
      </c>
      <c r="K2" s="29" t="s">
        <v>302</v>
      </c>
      <c r="L2" s="29" t="s">
        <v>872</v>
      </c>
      <c r="M2" s="29" t="s">
        <v>348</v>
      </c>
      <c r="N2" s="29" t="s">
        <v>373</v>
      </c>
      <c r="O2" s="29" t="s">
        <v>411</v>
      </c>
    </row>
    <row r="3" spans="3:15">
      <c r="C3" s="2" t="s">
        <v>188</v>
      </c>
      <c r="D3" s="2" t="s">
        <v>195</v>
      </c>
      <c r="E3" s="2" t="s">
        <v>288</v>
      </c>
      <c r="F3" s="2" t="s">
        <v>260</v>
      </c>
      <c r="G3" s="2" t="s">
        <v>239</v>
      </c>
      <c r="H3" s="2" t="s">
        <v>213</v>
      </c>
      <c r="I3" s="2" t="s">
        <v>317</v>
      </c>
      <c r="J3" s="2" t="s">
        <v>311</v>
      </c>
      <c r="K3" s="2" t="s">
        <v>299</v>
      </c>
      <c r="L3" s="2" t="s">
        <v>233</v>
      </c>
      <c r="M3" s="2" t="s">
        <v>382</v>
      </c>
      <c r="N3" s="2" t="s">
        <v>401</v>
      </c>
      <c r="O3" s="2" t="s">
        <v>433</v>
      </c>
    </row>
    <row r="4" spans="3:15">
      <c r="C4" s="2" t="s">
        <v>209</v>
      </c>
      <c r="D4" s="2" t="s">
        <v>202</v>
      </c>
      <c r="E4" s="2" t="s">
        <v>272</v>
      </c>
      <c r="F4" s="2" t="s">
        <v>267</v>
      </c>
      <c r="G4" s="2" t="s">
        <v>254</v>
      </c>
      <c r="H4" s="2" t="s">
        <v>248</v>
      </c>
      <c r="I4" s="2" t="s">
        <v>325</v>
      </c>
      <c r="J4" s="2" t="s">
        <v>488</v>
      </c>
      <c r="K4" s="2" t="s">
        <v>673</v>
      </c>
      <c r="L4" s="2" t="s">
        <v>493</v>
      </c>
      <c r="M4" s="2" t="s">
        <v>345</v>
      </c>
      <c r="N4" s="2" t="s">
        <v>457</v>
      </c>
      <c r="O4" s="2" t="s">
        <v>417</v>
      </c>
    </row>
    <row r="5" spans="2:15">
      <c r="B5" s="6" t="s">
        <v>441</v>
      </c>
      <c r="D5" s="2" t="s">
        <v>220</v>
      </c>
      <c r="E5" s="2" t="s">
        <v>278</v>
      </c>
      <c r="G5" s="2" t="s">
        <v>283</v>
      </c>
      <c r="H5" s="2" t="s">
        <v>427</v>
      </c>
      <c r="I5" s="2" t="s">
        <v>332</v>
      </c>
      <c r="K5" s="2" t="s">
        <v>464</v>
      </c>
      <c r="L5" s="2" t="s">
        <v>498</v>
      </c>
      <c r="M5" s="2" t="s">
        <v>480</v>
      </c>
      <c r="N5" s="2" t="s">
        <v>390</v>
      </c>
      <c r="O5" s="2" t="s">
        <v>409</v>
      </c>
    </row>
    <row r="6" spans="2:15">
      <c r="B6" s="2" t="s">
        <v>469</v>
      </c>
      <c r="D6" s="2" t="s">
        <v>227</v>
      </c>
      <c r="E6" s="2" t="s">
        <v>293</v>
      </c>
      <c r="G6" s="2" t="s">
        <v>503</v>
      </c>
      <c r="H6" s="32" t="s">
        <v>338</v>
      </c>
      <c r="M6" s="2" t="s">
        <v>362</v>
      </c>
      <c r="N6" s="33" t="s">
        <v>512</v>
      </c>
      <c r="O6" s="2" t="s">
        <v>423</v>
      </c>
    </row>
    <row r="7" spans="4:15">
      <c r="D7" s="2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371</v>
      </c>
      <c r="O8" s="2" t="s">
        <v>452</v>
      </c>
    </row>
    <row r="11" spans="3:4">
      <c r="C11" s="2">
        <v>0</v>
      </c>
      <c r="D11" s="2" t="s">
        <v>871</v>
      </c>
    </row>
    <row r="12" spans="3:4">
      <c r="C12" s="2">
        <v>1</v>
      </c>
      <c r="D12" s="29" t="s">
        <v>191</v>
      </c>
    </row>
    <row r="13" spans="3:4">
      <c r="C13" s="2">
        <v>2</v>
      </c>
      <c r="D13" s="29" t="s">
        <v>197</v>
      </c>
    </row>
    <row r="14" spans="3:4">
      <c r="C14" s="2">
        <v>3</v>
      </c>
      <c r="D14" s="29" t="s">
        <v>274</v>
      </c>
    </row>
    <row r="15" spans="3:4">
      <c r="C15" s="2">
        <v>4</v>
      </c>
      <c r="D15" s="29" t="s">
        <v>262</v>
      </c>
    </row>
    <row r="16" spans="3:4">
      <c r="C16" s="2">
        <v>5</v>
      </c>
      <c r="D16" s="29" t="s">
        <v>241</v>
      </c>
    </row>
    <row r="17" spans="3:4">
      <c r="C17" s="2">
        <v>6</v>
      </c>
      <c r="D17" s="29" t="s">
        <v>215</v>
      </c>
    </row>
    <row r="18" spans="3:4">
      <c r="C18" s="2">
        <v>7</v>
      </c>
      <c r="D18" s="29" t="s">
        <v>319</v>
      </c>
    </row>
    <row r="19" spans="3:4">
      <c r="C19" s="2">
        <v>8</v>
      </c>
      <c r="D19" s="29" t="s">
        <v>313</v>
      </c>
    </row>
    <row r="20" spans="3:4">
      <c r="C20" s="2">
        <v>9</v>
      </c>
      <c r="D20" s="29" t="s">
        <v>302</v>
      </c>
    </row>
    <row r="21" spans="3:4">
      <c r="C21" s="2">
        <v>10</v>
      </c>
      <c r="D21" s="29" t="s">
        <v>872</v>
      </c>
    </row>
    <row r="22" spans="3:4">
      <c r="C22" s="2">
        <v>11</v>
      </c>
      <c r="D22" s="29" t="s">
        <v>348</v>
      </c>
    </row>
    <row r="23" spans="3:4">
      <c r="C23" s="2">
        <v>12</v>
      </c>
      <c r="D23" s="29" t="s">
        <v>373</v>
      </c>
    </row>
    <row r="24" spans="3:4">
      <c r="C24" s="2">
        <v>13</v>
      </c>
      <c r="D24" s="29" t="s">
        <v>411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5.6"/>
  <cols>
    <col min="1" max="16384" width="9" style="2"/>
  </cols>
  <sheetData/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5.6"/>
  <cols>
    <col min="1" max="16384" width="9" style="2"/>
  </cols>
  <sheetData>
    <row r="1" spans="2:2">
      <c r="B1" s="2" t="s">
        <v>873</v>
      </c>
    </row>
    <row r="2" s="13" customFormat="1" spans="2:14">
      <c r="B2" s="2"/>
      <c r="C2" s="2" t="s">
        <v>874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875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9"/>
      <c r="D5" s="29" t="s">
        <v>876</v>
      </c>
      <c r="E5" s="29" t="s">
        <v>877</v>
      </c>
      <c r="F5" s="29" t="s">
        <v>878</v>
      </c>
      <c r="G5" s="30"/>
      <c r="H5" s="29" t="s">
        <v>879</v>
      </c>
      <c r="I5" s="30"/>
      <c r="J5" s="2"/>
      <c r="N5" s="2"/>
    </row>
    <row r="6" s="2" customFormat="1" spans="3:4">
      <c r="C6" s="2" t="s">
        <v>69</v>
      </c>
      <c r="D6" s="2" t="s">
        <v>880</v>
      </c>
    </row>
    <row r="7" s="2" customFormat="1" spans="3:8">
      <c r="C7" s="2" t="s">
        <v>881</v>
      </c>
      <c r="D7" s="2" t="s">
        <v>880</v>
      </c>
      <c r="F7" s="2" t="s">
        <v>882</v>
      </c>
      <c r="H7" s="2" t="s">
        <v>883</v>
      </c>
    </row>
    <row r="8" spans="3:8">
      <c r="C8" s="2" t="s">
        <v>884</v>
      </c>
      <c r="D8" s="2" t="s">
        <v>880</v>
      </c>
      <c r="F8" s="2" t="s">
        <v>885</v>
      </c>
      <c r="H8" s="2" t="s">
        <v>886</v>
      </c>
    </row>
    <row r="9" s="2" customFormat="1" spans="3:8">
      <c r="C9" s="2" t="s">
        <v>887</v>
      </c>
      <c r="D9" s="2" t="s">
        <v>880</v>
      </c>
      <c r="E9" s="2" t="s">
        <v>888</v>
      </c>
      <c r="F9" s="2" t="s">
        <v>889</v>
      </c>
      <c r="H9" s="2" t="s">
        <v>887</v>
      </c>
    </row>
    <row r="10" s="2" customFormat="1" spans="3:8">
      <c r="C10" s="2" t="s">
        <v>890</v>
      </c>
      <c r="D10" s="2" t="s">
        <v>880</v>
      </c>
      <c r="E10" s="2" t="s">
        <v>891</v>
      </c>
      <c r="F10" s="2" t="s">
        <v>892</v>
      </c>
      <c r="H10" s="2" t="s">
        <v>893</v>
      </c>
    </row>
    <row r="12" s="2" customFormat="1" spans="3:12">
      <c r="C12" s="2" t="s">
        <v>894</v>
      </c>
      <c r="D12" s="2" t="s">
        <v>12</v>
      </c>
      <c r="E12" s="2" t="s">
        <v>895</v>
      </c>
      <c r="F12" s="2" t="s">
        <v>896</v>
      </c>
      <c r="H12" s="2" t="s">
        <v>897</v>
      </c>
      <c r="L12" s="2" t="s">
        <v>898</v>
      </c>
    </row>
    <row r="14" spans="3:3">
      <c r="C14" s="2" t="s">
        <v>899</v>
      </c>
    </row>
    <row r="17" spans="2:2">
      <c r="B17" s="2" t="s">
        <v>900</v>
      </c>
    </row>
    <row r="18" spans="2:2">
      <c r="B18" s="2" t="s">
        <v>901</v>
      </c>
    </row>
    <row r="20" spans="2:2">
      <c r="B20" s="2" t="s">
        <v>902</v>
      </c>
    </row>
    <row r="22" spans="2:3">
      <c r="B22" s="2" t="s">
        <v>903</v>
      </c>
      <c r="C22" s="2" t="s">
        <v>904</v>
      </c>
    </row>
    <row r="23" spans="3:3">
      <c r="C23" s="2" t="s">
        <v>905</v>
      </c>
    </row>
    <row r="26" spans="2:2">
      <c r="B26" s="2" t="s">
        <v>906</v>
      </c>
    </row>
    <row r="27" spans="3:3">
      <c r="C27" s="2" t="s">
        <v>907</v>
      </c>
    </row>
    <row r="29" spans="3:3">
      <c r="C29" s="2" t="s">
        <v>908</v>
      </c>
    </row>
    <row r="30" spans="4:4">
      <c r="D30" s="2" t="s">
        <v>909</v>
      </c>
    </row>
    <row r="31" spans="4:4">
      <c r="D31" s="2" t="s">
        <v>910</v>
      </c>
    </row>
    <row r="33" spans="4:4">
      <c r="D33" s="2" t="s">
        <v>911</v>
      </c>
    </row>
    <row r="35" spans="4:4">
      <c r="D35" s="2" t="s">
        <v>912</v>
      </c>
    </row>
    <row r="36" spans="5:5">
      <c r="E36" s="2" t="s">
        <v>913</v>
      </c>
    </row>
    <row r="37" spans="5:5">
      <c r="E37" s="2" t="s">
        <v>914</v>
      </c>
    </row>
    <row r="38" spans="5:5">
      <c r="E38" s="2" t="s">
        <v>915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99"/>
  <sheetViews>
    <sheetView workbookViewId="0">
      <selection activeCell="Q21" sqref="Q21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916</v>
      </c>
    </row>
    <row r="3" spans="3:7">
      <c r="C3" s="2" t="s">
        <v>917</v>
      </c>
      <c r="G3" s="2" t="s">
        <v>918</v>
      </c>
    </row>
    <row r="4" spans="3:6">
      <c r="C4" s="9" t="s">
        <v>124</v>
      </c>
      <c r="D4" s="9" t="s">
        <v>919</v>
      </c>
      <c r="E4" s="9" t="s">
        <v>920</v>
      </c>
      <c r="F4" s="9" t="s">
        <v>921</v>
      </c>
    </row>
    <row r="5" spans="3:6">
      <c r="C5" s="10">
        <v>1</v>
      </c>
      <c r="D5" s="10">
        <v>10</v>
      </c>
      <c r="E5" s="10">
        <v>100</v>
      </c>
      <c r="F5" s="10"/>
    </row>
    <row r="6" spans="3:6">
      <c r="C6" s="10">
        <v>2</v>
      </c>
      <c r="D6" s="10">
        <v>20</v>
      </c>
      <c r="E6" s="10">
        <v>200</v>
      </c>
      <c r="F6" s="10"/>
    </row>
    <row r="7" spans="3:6">
      <c r="C7" s="10">
        <v>3</v>
      </c>
      <c r="D7" s="10">
        <v>30</v>
      </c>
      <c r="E7" s="10">
        <v>300</v>
      </c>
      <c r="F7" s="10"/>
    </row>
    <row r="8" spans="3:6">
      <c r="C8" s="10">
        <v>4</v>
      </c>
      <c r="D8" s="10">
        <v>50</v>
      </c>
      <c r="E8" s="10">
        <v>500</v>
      </c>
      <c r="F8" s="10"/>
    </row>
    <row r="9" spans="3:6">
      <c r="C9" s="10">
        <v>5</v>
      </c>
      <c r="D9" s="10">
        <v>70</v>
      </c>
      <c r="E9" s="10">
        <v>700</v>
      </c>
      <c r="F9" s="10"/>
    </row>
    <row r="10" spans="3:6">
      <c r="C10" s="10">
        <v>6</v>
      </c>
      <c r="D10" s="10">
        <v>90</v>
      </c>
      <c r="E10" s="10">
        <v>900</v>
      </c>
      <c r="F10" s="10"/>
    </row>
    <row r="11" spans="3:6">
      <c r="C11" s="10">
        <v>7</v>
      </c>
      <c r="D11" s="10">
        <v>120</v>
      </c>
      <c r="E11" s="10">
        <v>1200</v>
      </c>
      <c r="F11" s="10"/>
    </row>
    <row r="12" spans="3:6">
      <c r="C12" s="10">
        <v>8</v>
      </c>
      <c r="D12" s="10">
        <v>150</v>
      </c>
      <c r="E12" s="10">
        <v>1500</v>
      </c>
      <c r="F12" s="10"/>
    </row>
    <row r="13" spans="3:6">
      <c r="C13" s="10">
        <v>9</v>
      </c>
      <c r="D13" s="10">
        <v>200</v>
      </c>
      <c r="E13" s="10">
        <v>2000</v>
      </c>
      <c r="F13" s="10"/>
    </row>
    <row r="15" spans="2:2">
      <c r="B15" s="3" t="s">
        <v>121</v>
      </c>
    </row>
    <row r="16" spans="3:7">
      <c r="C16" s="2" t="s">
        <v>922</v>
      </c>
      <c r="E16" s="2" t="s">
        <v>923</v>
      </c>
      <c r="G16" s="2" t="s">
        <v>918</v>
      </c>
    </row>
    <row r="17" spans="2:2">
      <c r="B17" s="3" t="s">
        <v>924</v>
      </c>
    </row>
    <row r="18" spans="3:7">
      <c r="C18" s="2" t="s">
        <v>925</v>
      </c>
      <c r="G18" s="2" t="s">
        <v>918</v>
      </c>
    </row>
    <row r="19" spans="3:7">
      <c r="C19" s="2" t="s">
        <v>926</v>
      </c>
      <c r="G19" s="2" t="s">
        <v>918</v>
      </c>
    </row>
    <row r="21" spans="3:3">
      <c r="C21" s="2" t="s">
        <v>927</v>
      </c>
    </row>
    <row r="23" spans="3:4">
      <c r="C23" s="9" t="s">
        <v>928</v>
      </c>
      <c r="D23" s="9" t="s">
        <v>929</v>
      </c>
    </row>
    <row r="24" spans="3:4">
      <c r="C24" s="11" t="s">
        <v>930</v>
      </c>
      <c r="D24" s="11" t="s">
        <v>931</v>
      </c>
    </row>
    <row r="25" spans="3:4">
      <c r="C25" s="11" t="s">
        <v>932</v>
      </c>
      <c r="D25" s="11" t="s">
        <v>933</v>
      </c>
    </row>
    <row r="27" spans="3:3">
      <c r="C27" s="2" t="s">
        <v>934</v>
      </c>
    </row>
    <row r="29" spans="3:3">
      <c r="C29" s="2" t="s">
        <v>935</v>
      </c>
    </row>
    <row r="31" spans="3:4">
      <c r="C31" s="2" t="s">
        <v>936</v>
      </c>
      <c r="D31" s="2" t="s">
        <v>937</v>
      </c>
    </row>
    <row r="32" spans="3:4">
      <c r="C32" s="2" t="s">
        <v>936</v>
      </c>
      <c r="D32" s="2" t="s">
        <v>938</v>
      </c>
    </row>
    <row r="33" spans="3:4">
      <c r="C33" s="2" t="s">
        <v>939</v>
      </c>
      <c r="D33" s="2" t="s">
        <v>940</v>
      </c>
    </row>
    <row r="34" spans="3:4">
      <c r="C34" s="2" t="s">
        <v>936</v>
      </c>
      <c r="D34" s="2" t="s">
        <v>941</v>
      </c>
    </row>
    <row r="35" spans="3:4">
      <c r="C35" s="2" t="s">
        <v>939</v>
      </c>
      <c r="D35" s="2" t="s">
        <v>942</v>
      </c>
    </row>
    <row r="37" spans="2:2">
      <c r="B37" s="3" t="s">
        <v>943</v>
      </c>
    </row>
    <row r="38" spans="3:5">
      <c r="C38" s="2" t="s">
        <v>944</v>
      </c>
      <c r="E38" s="2" t="s">
        <v>945</v>
      </c>
    </row>
    <row r="40" spans="3:3">
      <c r="C40" s="2" t="s">
        <v>946</v>
      </c>
    </row>
    <row r="41" spans="3:3">
      <c r="C41" s="2" t="s">
        <v>947</v>
      </c>
    </row>
    <row r="42" spans="3:4">
      <c r="C42" s="8" t="s">
        <v>9</v>
      </c>
      <c r="D42" s="8" t="s">
        <v>948</v>
      </c>
    </row>
    <row r="43" spans="3:4">
      <c r="C43" s="10">
        <v>1</v>
      </c>
      <c r="D43" s="10" t="s">
        <v>949</v>
      </c>
    </row>
    <row r="44" spans="3:4">
      <c r="C44" s="10">
        <v>2</v>
      </c>
      <c r="D44" s="10" t="s">
        <v>950</v>
      </c>
    </row>
    <row r="45" spans="3:4">
      <c r="C45" s="10">
        <v>3</v>
      </c>
      <c r="D45" s="10" t="s">
        <v>950</v>
      </c>
    </row>
    <row r="46" spans="3:4">
      <c r="C46" s="10" t="s">
        <v>951</v>
      </c>
      <c r="D46" s="10" t="s">
        <v>951</v>
      </c>
    </row>
    <row r="48" spans="3:3">
      <c r="C48" s="3" t="s">
        <v>952</v>
      </c>
    </row>
    <row r="49" spans="3:4">
      <c r="C49" s="8" t="s">
        <v>943</v>
      </c>
      <c r="D49" s="8" t="s">
        <v>953</v>
      </c>
    </row>
    <row r="50" spans="3:4">
      <c r="C50" s="10">
        <v>0</v>
      </c>
      <c r="D50" s="10" t="s">
        <v>954</v>
      </c>
    </row>
    <row r="51" spans="3:4">
      <c r="C51" s="10">
        <v>1</v>
      </c>
      <c r="D51" s="10" t="s">
        <v>954</v>
      </c>
    </row>
    <row r="52" spans="3:4">
      <c r="C52" s="10">
        <v>2</v>
      </c>
      <c r="D52" s="10" t="s">
        <v>954</v>
      </c>
    </row>
    <row r="53" spans="3:4">
      <c r="C53" s="10">
        <v>3</v>
      </c>
      <c r="D53" s="10" t="s">
        <v>955</v>
      </c>
    </row>
    <row r="54" spans="3:4">
      <c r="C54" s="10" t="s">
        <v>951</v>
      </c>
      <c r="D54" s="10" t="s">
        <v>951</v>
      </c>
    </row>
    <row r="56" spans="3:9">
      <c r="C56" s="2" t="s">
        <v>956</v>
      </c>
      <c r="I56" s="2">
        <f>I58*H58+I59*H59+I60*H60+I61*H61</f>
        <v>5.25</v>
      </c>
    </row>
    <row r="57" spans="3:9">
      <c r="C57" s="9" t="s">
        <v>953</v>
      </c>
      <c r="D57" s="9" t="s">
        <v>957</v>
      </c>
      <c r="E57" s="9" t="s">
        <v>958</v>
      </c>
      <c r="F57" s="9" t="s">
        <v>920</v>
      </c>
      <c r="G57" s="9" t="s">
        <v>959</v>
      </c>
      <c r="I57" s="2" t="s">
        <v>121</v>
      </c>
    </row>
    <row r="58" spans="3:9">
      <c r="C58" s="10">
        <v>0</v>
      </c>
      <c r="D58" s="10">
        <v>10</v>
      </c>
      <c r="E58" s="10" t="s">
        <v>960</v>
      </c>
      <c r="F58" s="10"/>
      <c r="G58" s="10"/>
      <c r="H58" s="2">
        <f t="shared" ref="H58:H62" si="0">D58/SUM($D$58:$D$62)</f>
        <v>0.5</v>
      </c>
      <c r="I58" s="2">
        <v>0</v>
      </c>
    </row>
    <row r="59" spans="3:9">
      <c r="C59" s="10">
        <v>1</v>
      </c>
      <c r="D59" s="10">
        <v>5</v>
      </c>
      <c r="E59" s="10" t="s">
        <v>961</v>
      </c>
      <c r="F59" s="10" t="s">
        <v>962</v>
      </c>
      <c r="G59" s="10" t="s">
        <v>963</v>
      </c>
      <c r="H59" s="2">
        <f t="shared" si="0"/>
        <v>0.25</v>
      </c>
      <c r="I59" s="2">
        <f t="shared" ref="I59:I61" si="1">(5+10)/2</f>
        <v>7.5</v>
      </c>
    </row>
    <row r="60" spans="3:9">
      <c r="C60" s="10">
        <v>2</v>
      </c>
      <c r="D60" s="10">
        <v>3</v>
      </c>
      <c r="E60" s="10" t="s">
        <v>961</v>
      </c>
      <c r="F60" s="10" t="s">
        <v>964</v>
      </c>
      <c r="G60" s="10" t="s">
        <v>963</v>
      </c>
      <c r="H60" s="2">
        <f t="shared" si="0"/>
        <v>0.15</v>
      </c>
      <c r="I60" s="2">
        <f>(10+20)/2</f>
        <v>15</v>
      </c>
    </row>
    <row r="61" spans="3:9">
      <c r="C61" s="10">
        <v>3</v>
      </c>
      <c r="D61" s="10">
        <v>1</v>
      </c>
      <c r="E61" s="10" t="s">
        <v>961</v>
      </c>
      <c r="F61" s="10" t="s">
        <v>965</v>
      </c>
      <c r="G61" s="10" t="s">
        <v>963</v>
      </c>
      <c r="H61" s="2">
        <f t="shared" si="0"/>
        <v>0.05</v>
      </c>
      <c r="I61" s="2">
        <f>(15+30)/2</f>
        <v>22.5</v>
      </c>
    </row>
    <row r="62" spans="3:9">
      <c r="C62" s="10">
        <v>4</v>
      </c>
      <c r="D62" s="10">
        <v>1</v>
      </c>
      <c r="E62" s="10" t="s">
        <v>966</v>
      </c>
      <c r="F62" s="10" t="s">
        <v>963</v>
      </c>
      <c r="G62" s="10" t="s">
        <v>967</v>
      </c>
      <c r="H62" s="2">
        <f t="shared" si="0"/>
        <v>0.05</v>
      </c>
      <c r="I62" s="2">
        <v>0</v>
      </c>
    </row>
    <row r="63" spans="3:7">
      <c r="C63" s="10"/>
      <c r="D63" s="10"/>
      <c r="E63" s="10"/>
      <c r="F63" s="10"/>
      <c r="G63" s="10"/>
    </row>
    <row r="64" spans="3:7">
      <c r="C64" s="10"/>
      <c r="D64" s="10"/>
      <c r="E64" s="10"/>
      <c r="F64" s="10"/>
      <c r="G64" s="10"/>
    </row>
    <row r="65" spans="3:7">
      <c r="C65" s="10"/>
      <c r="D65" s="10"/>
      <c r="E65" s="10"/>
      <c r="F65" s="10"/>
      <c r="G65" s="10"/>
    </row>
    <row r="66" spans="3:7">
      <c r="C66" s="10"/>
      <c r="D66" s="10"/>
      <c r="E66" s="10"/>
      <c r="F66" s="10"/>
      <c r="G66" s="10"/>
    </row>
    <row r="67" spans="3:7">
      <c r="C67" s="10"/>
      <c r="D67" s="10"/>
      <c r="E67" s="10"/>
      <c r="F67" s="10"/>
      <c r="G67" s="10"/>
    </row>
    <row r="68" spans="3:7">
      <c r="C68" s="10"/>
      <c r="D68" s="10"/>
      <c r="E68" s="10"/>
      <c r="F68" s="10"/>
      <c r="G68" s="10"/>
    </row>
    <row r="69" spans="3:7">
      <c r="C69" s="10"/>
      <c r="D69" s="10"/>
      <c r="E69" s="10"/>
      <c r="F69" s="10"/>
      <c r="G69" s="10"/>
    </row>
    <row r="70" spans="3:7">
      <c r="C70" s="10"/>
      <c r="D70" s="10"/>
      <c r="E70" s="10"/>
      <c r="F70" s="10"/>
      <c r="G70" s="10"/>
    </row>
    <row r="71" spans="3:7">
      <c r="C71" s="10"/>
      <c r="D71" s="10"/>
      <c r="F71" s="10"/>
      <c r="G71" s="10"/>
    </row>
    <row r="72" spans="3:7">
      <c r="C72" s="10"/>
      <c r="D72" s="10"/>
      <c r="E72" s="10" t="s">
        <v>966</v>
      </c>
      <c r="F72" s="10"/>
      <c r="G72" s="10"/>
    </row>
    <row r="73" spans="3:9">
      <c r="C73" s="10"/>
      <c r="D73" s="10"/>
      <c r="E73" s="10" t="s">
        <v>968</v>
      </c>
      <c r="F73" s="10"/>
      <c r="G73" s="10"/>
      <c r="H73" s="2" t="s">
        <v>969</v>
      </c>
      <c r="I73" s="2" t="s">
        <v>970</v>
      </c>
    </row>
    <row r="74" spans="3:9">
      <c r="C74" s="10"/>
      <c r="D74" s="10"/>
      <c r="E74" s="10" t="s">
        <v>971</v>
      </c>
      <c r="F74" s="10"/>
      <c r="G74" s="10"/>
      <c r="I74" s="2" t="s">
        <v>970</v>
      </c>
    </row>
    <row r="75" spans="3:7">
      <c r="C75" s="10" t="s">
        <v>951</v>
      </c>
      <c r="D75" s="10" t="s">
        <v>951</v>
      </c>
      <c r="E75" s="10" t="s">
        <v>951</v>
      </c>
      <c r="F75" s="10" t="s">
        <v>951</v>
      </c>
      <c r="G75" s="10" t="s">
        <v>951</v>
      </c>
    </row>
    <row r="76" spans="3:7">
      <c r="C76" s="7"/>
      <c r="D76" s="7"/>
      <c r="E76" s="7"/>
      <c r="F76" s="7"/>
      <c r="G76" s="7"/>
    </row>
    <row r="77" spans="2:2">
      <c r="B77" s="3" t="s">
        <v>972</v>
      </c>
    </row>
    <row r="78" spans="3:3">
      <c r="C78" s="2" t="s">
        <v>973</v>
      </c>
    </row>
    <row r="79" spans="3:3">
      <c r="C79" s="2" t="s">
        <v>974</v>
      </c>
    </row>
    <row r="81" spans="3:5">
      <c r="C81" s="8" t="s">
        <v>975</v>
      </c>
      <c r="D81" s="8" t="s">
        <v>957</v>
      </c>
      <c r="E81" s="9" t="s">
        <v>976</v>
      </c>
    </row>
    <row r="82" spans="3:5">
      <c r="C82" s="10">
        <v>1</v>
      </c>
      <c r="D82" s="10">
        <v>20</v>
      </c>
      <c r="E82" s="11"/>
    </row>
    <row r="83" spans="3:5">
      <c r="C83" s="10">
        <v>2</v>
      </c>
      <c r="D83" s="10">
        <v>10</v>
      </c>
      <c r="E83" s="11" t="s">
        <v>977</v>
      </c>
    </row>
    <row r="84" spans="3:5">
      <c r="C84" s="10">
        <v>3</v>
      </c>
      <c r="D84" s="10"/>
      <c r="E84" s="11"/>
    </row>
    <row r="85" spans="3:5">
      <c r="C85" s="10">
        <v>4</v>
      </c>
      <c r="D85" s="10"/>
      <c r="E85" s="11"/>
    </row>
    <row r="86" spans="3:5">
      <c r="C86" s="10">
        <v>5</v>
      </c>
      <c r="D86" s="10"/>
      <c r="E86" s="11"/>
    </row>
    <row r="88" spans="3:3">
      <c r="C88" s="2" t="s">
        <v>978</v>
      </c>
    </row>
    <row r="90" spans="2:2">
      <c r="B90" s="3" t="s">
        <v>979</v>
      </c>
    </row>
    <row r="91" spans="3:3">
      <c r="C91" s="2" t="s">
        <v>980</v>
      </c>
    </row>
    <row r="92" spans="3:3">
      <c r="C92" s="2" t="s">
        <v>981</v>
      </c>
    </row>
    <row r="93" spans="3:3">
      <c r="C93" s="2" t="s">
        <v>982</v>
      </c>
    </row>
    <row r="97" spans="2:2">
      <c r="B97" s="3" t="s">
        <v>6</v>
      </c>
    </row>
    <row r="98" spans="3:3">
      <c r="C98" s="2" t="s">
        <v>983</v>
      </c>
    </row>
    <row r="99" spans="3:3">
      <c r="C99" s="2" t="s">
        <v>984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985</v>
      </c>
    </row>
    <row r="3" spans="3:3">
      <c r="C3" s="2" t="s">
        <v>986</v>
      </c>
    </row>
    <row r="4" spans="3:15">
      <c r="C4" s="2" t="s">
        <v>987</v>
      </c>
      <c r="G4" s="2" t="s">
        <v>988</v>
      </c>
      <c r="K4" s="28" t="s">
        <v>989</v>
      </c>
      <c r="L4" s="28" t="s">
        <v>990</v>
      </c>
      <c r="M4" s="28" t="s">
        <v>928</v>
      </c>
      <c r="N4" s="28" t="s">
        <v>991</v>
      </c>
      <c r="O4" s="29" t="s">
        <v>992</v>
      </c>
    </row>
    <row r="5" spans="11:15">
      <c r="K5" s="7">
        <v>1</v>
      </c>
      <c r="L5" s="7" t="s">
        <v>993</v>
      </c>
      <c r="M5" s="7" t="s">
        <v>930</v>
      </c>
      <c r="N5" s="7">
        <v>9</v>
      </c>
      <c r="O5" s="2" t="s">
        <v>994</v>
      </c>
    </row>
    <row r="6" spans="11:12">
      <c r="K6" s="7">
        <v>2</v>
      </c>
      <c r="L6" s="2" t="s">
        <v>995</v>
      </c>
    </row>
    <row r="7" spans="3:14">
      <c r="C7" s="2" t="s">
        <v>996</v>
      </c>
      <c r="K7" s="7">
        <v>3</v>
      </c>
      <c r="L7" s="7" t="s">
        <v>997</v>
      </c>
      <c r="M7" s="7"/>
      <c r="N7" s="7"/>
    </row>
    <row r="8" spans="3:15">
      <c r="C8" s="2" t="s">
        <v>998</v>
      </c>
      <c r="F8" s="2" t="s">
        <v>999</v>
      </c>
      <c r="K8" s="7">
        <v>4</v>
      </c>
      <c r="L8" s="7" t="s">
        <v>1000</v>
      </c>
      <c r="M8" s="7" t="s">
        <v>1001</v>
      </c>
      <c r="N8" s="7">
        <v>5</v>
      </c>
      <c r="O8" s="2" t="s">
        <v>1002</v>
      </c>
    </row>
    <row r="9" spans="11:14">
      <c r="K9" s="7">
        <v>5</v>
      </c>
      <c r="L9" s="7" t="s">
        <v>1003</v>
      </c>
      <c r="M9" s="7"/>
      <c r="N9" s="7"/>
    </row>
    <row r="10" spans="11:14">
      <c r="K10" s="7">
        <v>6</v>
      </c>
      <c r="L10" s="7" t="s">
        <v>1004</v>
      </c>
      <c r="M10" s="7"/>
      <c r="N10" s="7"/>
    </row>
    <row r="11" spans="11:14">
      <c r="K11" s="7">
        <v>7</v>
      </c>
      <c r="L11" s="7" t="s">
        <v>1005</v>
      </c>
      <c r="M11" s="7" t="s">
        <v>1006</v>
      </c>
      <c r="N11" s="7">
        <v>1</v>
      </c>
    </row>
    <row r="12" spans="3:3">
      <c r="C12" s="2" t="s">
        <v>1007</v>
      </c>
    </row>
    <row r="13" spans="3:14">
      <c r="C13" s="2" t="s">
        <v>1008</v>
      </c>
      <c r="K13" s="7" t="s">
        <v>951</v>
      </c>
      <c r="L13" s="7" t="s">
        <v>951</v>
      </c>
      <c r="M13" s="7"/>
      <c r="N13" s="7"/>
    </row>
    <row r="14" spans="3:3">
      <c r="C14" s="2" t="s">
        <v>1009</v>
      </c>
    </row>
    <row r="16" spans="2:2">
      <c r="B16" s="3" t="s">
        <v>1010</v>
      </c>
    </row>
    <row r="17" spans="3:11">
      <c r="C17" s="2" t="s">
        <v>1011</v>
      </c>
      <c r="K17" s="2" t="s">
        <v>1012</v>
      </c>
    </row>
    <row r="18" spans="3:11">
      <c r="C18" s="2" t="s">
        <v>1013</v>
      </c>
      <c r="K18" s="2" t="s">
        <v>1014</v>
      </c>
    </row>
    <row r="19" spans="3:3">
      <c r="C19" s="2" t="s">
        <v>1015</v>
      </c>
    </row>
    <row r="21" spans="2:2">
      <c r="B21" s="3" t="s">
        <v>1016</v>
      </c>
    </row>
    <row r="22" spans="3:3">
      <c r="C22" s="2" t="s">
        <v>1017</v>
      </c>
    </row>
    <row r="24" spans="2:2">
      <c r="B24" s="3" t="s">
        <v>1018</v>
      </c>
    </row>
    <row r="25" spans="3:3">
      <c r="C25" s="2" t="s">
        <v>1019</v>
      </c>
    </row>
    <row r="27" spans="2:2">
      <c r="B27" s="3" t="s">
        <v>1020</v>
      </c>
    </row>
    <row r="28" spans="3:3">
      <c r="C28" s="2" t="s">
        <v>1021</v>
      </c>
    </row>
    <row r="29" spans="3:3">
      <c r="C29" s="2" t="s">
        <v>1022</v>
      </c>
    </row>
    <row r="31" spans="3:3">
      <c r="C31" s="2" t="s">
        <v>1023</v>
      </c>
    </row>
    <row r="33" spans="3:3">
      <c r="C33" s="2" t="s">
        <v>1024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5.6" outlineLevelCol="1"/>
  <cols>
    <col min="1" max="16384" width="9" style="2"/>
  </cols>
  <sheetData>
    <row r="3" spans="2:2">
      <c r="B3" s="2" t="s">
        <v>1025</v>
      </c>
    </row>
    <row r="5" spans="2:2">
      <c r="B5" s="2" t="s">
        <v>1026</v>
      </c>
    </row>
    <row r="7" spans="2:2">
      <c r="B7" s="2" t="s">
        <v>1027</v>
      </c>
    </row>
    <row r="9" spans="2:2">
      <c r="B9" s="2" t="s">
        <v>1028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1029</v>
      </c>
    </row>
    <row r="3" spans="3:10">
      <c r="C3" s="2" t="s">
        <v>1030</v>
      </c>
      <c r="D3" s="2" t="s">
        <v>1031</v>
      </c>
      <c r="F3" s="2" t="s">
        <v>1032</v>
      </c>
      <c r="J3" s="2" t="s">
        <v>1033</v>
      </c>
    </row>
    <row r="4" spans="3:10">
      <c r="C4" s="2" t="s">
        <v>1034</v>
      </c>
      <c r="D4" s="2" t="s">
        <v>1035</v>
      </c>
      <c r="F4" s="2" t="s">
        <v>1036</v>
      </c>
      <c r="J4" s="2" t="s">
        <v>1037</v>
      </c>
    </row>
    <row r="6" spans="3:8">
      <c r="C6" s="2" t="s">
        <v>1030</v>
      </c>
      <c r="D6" s="22" t="s">
        <v>1038</v>
      </c>
      <c r="E6" s="23" t="s">
        <v>1039</v>
      </c>
      <c r="F6" s="2" t="s">
        <v>1040</v>
      </c>
      <c r="G6" s="24" t="s">
        <v>1041</v>
      </c>
      <c r="H6" s="24" t="s">
        <v>1042</v>
      </c>
    </row>
    <row r="7" spans="3:12">
      <c r="C7" s="2" t="s">
        <v>1034</v>
      </c>
      <c r="D7" s="22" t="s">
        <v>1043</v>
      </c>
      <c r="E7" s="23" t="s">
        <v>1044</v>
      </c>
      <c r="F7" s="2" t="s">
        <v>1040</v>
      </c>
      <c r="G7" s="24" t="s">
        <v>1045</v>
      </c>
      <c r="H7" s="24" t="s">
        <v>1046</v>
      </c>
      <c r="L7" s="2">
        <v>0</v>
      </c>
    </row>
    <row r="10" spans="2:2">
      <c r="B10" s="3" t="s">
        <v>1047</v>
      </c>
    </row>
    <row r="12" spans="4:11">
      <c r="D12" s="2" t="s">
        <v>1048</v>
      </c>
      <c r="E12" s="2" t="s">
        <v>1049</v>
      </c>
      <c r="F12" s="2" t="s">
        <v>1050</v>
      </c>
      <c r="G12" s="2" t="s">
        <v>1051</v>
      </c>
      <c r="H12" s="2" t="s">
        <v>1052</v>
      </c>
      <c r="I12" s="2" t="s">
        <v>1053</v>
      </c>
      <c r="K12" s="2" t="s">
        <v>1054</v>
      </c>
    </row>
    <row r="13" spans="11:11">
      <c r="K13" s="2" t="s">
        <v>1055</v>
      </c>
    </row>
    <row r="14" ht="26.4" spans="3:9">
      <c r="C14" s="25" t="s">
        <v>1056</v>
      </c>
      <c r="D14" s="26" t="s">
        <v>1057</v>
      </c>
      <c r="E14" s="25" t="s">
        <v>1058</v>
      </c>
      <c r="F14" s="25" t="s">
        <v>1059</v>
      </c>
      <c r="G14" s="26" t="s">
        <v>1060</v>
      </c>
      <c r="H14" s="26"/>
      <c r="I14" s="26"/>
    </row>
    <row r="15" ht="26.4" spans="3:11">
      <c r="C15" s="25" t="s">
        <v>1061</v>
      </c>
      <c r="D15" s="26" t="s">
        <v>1062</v>
      </c>
      <c r="E15" s="26"/>
      <c r="F15" s="26"/>
      <c r="G15" s="26" t="s">
        <v>1060</v>
      </c>
      <c r="H15" s="25" t="s">
        <v>1063</v>
      </c>
      <c r="I15" s="25" t="s">
        <v>1064</v>
      </c>
      <c r="K15" s="2" t="s">
        <v>1065</v>
      </c>
    </row>
    <row r="18" spans="4:9">
      <c r="D18" s="2" t="s">
        <v>1066</v>
      </c>
      <c r="E18" s="2" t="s">
        <v>1049</v>
      </c>
      <c r="F18" s="2" t="s">
        <v>1050</v>
      </c>
      <c r="G18" s="2" t="s">
        <v>1051</v>
      </c>
      <c r="H18" s="2" t="s">
        <v>1052</v>
      </c>
      <c r="I18" s="2" t="s">
        <v>1053</v>
      </c>
    </row>
    <row r="20" ht="26.4" spans="3:9">
      <c r="C20" s="26" t="s">
        <v>1056</v>
      </c>
      <c r="D20" s="26" t="s">
        <v>1067</v>
      </c>
      <c r="E20" s="25" t="s">
        <v>1068</v>
      </c>
      <c r="F20" s="25" t="s">
        <v>1069</v>
      </c>
      <c r="G20" s="26" t="s">
        <v>1060</v>
      </c>
      <c r="H20" s="26"/>
      <c r="I20" s="26"/>
    </row>
    <row r="21" ht="26.4" spans="3:9">
      <c r="C21" s="25" t="s">
        <v>1061</v>
      </c>
      <c r="D21" s="26" t="s">
        <v>1070</v>
      </c>
      <c r="E21" s="26"/>
      <c r="F21" s="26"/>
      <c r="G21" s="26" t="s">
        <v>1060</v>
      </c>
      <c r="H21" s="25" t="s">
        <v>1071</v>
      </c>
      <c r="I21" s="25" t="s">
        <v>1072</v>
      </c>
    </row>
    <row r="24" spans="2:2">
      <c r="B24" s="3" t="s">
        <v>1073</v>
      </c>
    </row>
    <row r="25" spans="3:3">
      <c r="C25" s="27" t="s">
        <v>1074</v>
      </c>
    </row>
    <row r="27" spans="2:2">
      <c r="B27" s="3" t="s">
        <v>1075</v>
      </c>
    </row>
    <row r="29" spans="3:4">
      <c r="C29" s="2" t="s">
        <v>1076</v>
      </c>
      <c r="D29" s="2" t="s">
        <v>1077</v>
      </c>
    </row>
    <row r="30" spans="11:11">
      <c r="K30" s="2" t="s">
        <v>1078</v>
      </c>
    </row>
    <row r="31" spans="3:4">
      <c r="C31" s="2" t="s">
        <v>1079</v>
      </c>
      <c r="D31" s="2" t="s">
        <v>1080</v>
      </c>
    </row>
    <row r="33" spans="3:4">
      <c r="C33" s="2" t="s">
        <v>1081</v>
      </c>
      <c r="D33" s="2" t="s">
        <v>1082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D14" workbookViewId="0">
      <selection activeCell="H24" sqref="H24"/>
    </sheetView>
  </sheetViews>
  <sheetFormatPr defaultColWidth="9" defaultRowHeight="15.6"/>
  <cols>
    <col min="1" max="1" width="12.8703703703704" style="15" customWidth="1"/>
    <col min="2" max="2" width="6.25" style="15" customWidth="1"/>
    <col min="3" max="3" width="9.87037037037037" style="15" customWidth="1"/>
    <col min="4" max="5" width="9" style="15"/>
    <col min="6" max="6" width="7.5" style="15" customWidth="1"/>
    <col min="7" max="7" width="13.6296296296296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1083</v>
      </c>
      <c r="E1" s="15" t="s">
        <v>1084</v>
      </c>
      <c r="G1" s="15" t="s">
        <v>1085</v>
      </c>
    </row>
    <row r="2" spans="4:7">
      <c r="D2" s="15">
        <v>5</v>
      </c>
      <c r="E2" s="15" t="s">
        <v>1086</v>
      </c>
      <c r="G2" s="15" t="s">
        <v>1087</v>
      </c>
    </row>
    <row r="3" spans="4:7">
      <c r="D3" s="15">
        <v>5</v>
      </c>
      <c r="E3" s="15" t="s">
        <v>1088</v>
      </c>
      <c r="G3" s="16" t="s">
        <v>1089</v>
      </c>
    </row>
    <row r="4" spans="4:7">
      <c r="D4" s="15">
        <v>5</v>
      </c>
      <c r="E4" s="15" t="s">
        <v>1090</v>
      </c>
      <c r="G4" s="17" t="s">
        <v>1091</v>
      </c>
    </row>
    <row r="5" spans="4:7">
      <c r="D5" s="15">
        <v>4</v>
      </c>
      <c r="E5" s="15" t="s">
        <v>826</v>
      </c>
      <c r="G5" s="18" t="s">
        <v>1092</v>
      </c>
    </row>
    <row r="6" spans="4:18">
      <c r="D6" s="15">
        <v>3</v>
      </c>
      <c r="E6" s="15" t="s">
        <v>1093</v>
      </c>
      <c r="G6" s="15" t="s">
        <v>1094</v>
      </c>
      <c r="I6" s="15" t="s">
        <v>1095</v>
      </c>
      <c r="R6" s="15" t="s">
        <v>1096</v>
      </c>
    </row>
    <row r="7" spans="4:7">
      <c r="D7" s="15">
        <v>2</v>
      </c>
      <c r="E7" s="15" t="s">
        <v>87</v>
      </c>
      <c r="G7" s="18" t="s">
        <v>1097</v>
      </c>
    </row>
    <row r="8" spans="4:9">
      <c r="D8" s="15">
        <v>2</v>
      </c>
      <c r="E8" s="15" t="s">
        <v>85</v>
      </c>
      <c r="G8" s="15" t="s">
        <v>1098</v>
      </c>
      <c r="I8" s="15" t="s">
        <v>1099</v>
      </c>
    </row>
    <row r="9" spans="4:5">
      <c r="D9" s="15">
        <v>2</v>
      </c>
      <c r="E9" s="15" t="s">
        <v>1100</v>
      </c>
    </row>
    <row r="11" spans="2:12">
      <c r="B11" s="19" t="s">
        <v>180</v>
      </c>
      <c r="C11" s="19" t="s">
        <v>179</v>
      </c>
      <c r="G11" s="15" t="s">
        <v>1084</v>
      </c>
      <c r="H11" s="15" t="s">
        <v>1101</v>
      </c>
      <c r="L11" s="15" t="s">
        <v>1102</v>
      </c>
    </row>
    <row r="12" spans="2:18">
      <c r="B12" s="19"/>
      <c r="C12" s="19"/>
      <c r="D12" s="15">
        <v>0</v>
      </c>
      <c r="E12" s="15" t="s">
        <v>1103</v>
      </c>
      <c r="F12" s="15" t="s">
        <v>1104</v>
      </c>
      <c r="G12" s="15" t="s">
        <v>1105</v>
      </c>
      <c r="H12" s="16" t="s">
        <v>1106</v>
      </c>
      <c r="I12" s="15" t="s">
        <v>1107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1" t="s">
        <v>1108</v>
      </c>
      <c r="N12" s="21" t="s">
        <v>1109</v>
      </c>
      <c r="O12" s="21" t="s">
        <v>1110</v>
      </c>
      <c r="P12" s="21" t="s">
        <v>1109</v>
      </c>
      <c r="Q12" s="21" t="s">
        <v>1111</v>
      </c>
      <c r="R12" s="21"/>
    </row>
    <row r="13" ht="16.2" spans="2:18">
      <c r="B13" s="19">
        <v>80</v>
      </c>
      <c r="C13" s="19" t="s">
        <v>1112</v>
      </c>
      <c r="D13" s="20">
        <v>1</v>
      </c>
      <c r="E13" s="20" t="s">
        <v>1113</v>
      </c>
      <c r="F13" s="15" t="s">
        <v>1114</v>
      </c>
      <c r="G13" s="15" t="s">
        <v>1088</v>
      </c>
      <c r="H13" s="16" t="s">
        <v>1115</v>
      </c>
      <c r="I13" s="15" t="s">
        <v>1116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\n</v>
      </c>
      <c r="M13" s="21" t="s">
        <v>1117</v>
      </c>
      <c r="N13" s="21" t="s">
        <v>1109</v>
      </c>
      <c r="O13" s="21" t="s">
        <v>1118</v>
      </c>
      <c r="P13" s="21" t="s">
        <v>1109</v>
      </c>
      <c r="Q13" s="21"/>
      <c r="R13" s="21"/>
    </row>
    <row r="14" spans="2:18">
      <c r="B14" s="19"/>
      <c r="C14" s="19"/>
      <c r="D14" s="15">
        <v>2</v>
      </c>
      <c r="E14" s="15" t="s">
        <v>1119</v>
      </c>
      <c r="F14" s="15" t="s">
        <v>1104</v>
      </c>
      <c r="G14" s="15" t="s">
        <v>301</v>
      </c>
      <c r="H14" s="17" t="s">
        <v>1120</v>
      </c>
      <c r="I14" s="15" t="s">
        <v>1121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1" t="s">
        <v>1122</v>
      </c>
      <c r="N14" s="21" t="s">
        <v>1109</v>
      </c>
      <c r="O14" s="21" t="s">
        <v>1110</v>
      </c>
      <c r="P14" s="21" t="s">
        <v>1109</v>
      </c>
      <c r="Q14" s="21" t="s">
        <v>1123</v>
      </c>
      <c r="R14" s="21"/>
    </row>
    <row r="15" spans="2:18">
      <c r="B15" s="19"/>
      <c r="C15" s="19"/>
      <c r="D15" s="15">
        <v>3</v>
      </c>
      <c r="E15" s="15" t="s">
        <v>1124</v>
      </c>
      <c r="F15" s="15" t="s">
        <v>1104</v>
      </c>
      <c r="G15" s="15" t="s">
        <v>1125</v>
      </c>
      <c r="H15" s="16" t="s">
        <v>1126</v>
      </c>
      <c r="I15" s="15" t="s">
        <v>1127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1" t="s">
        <v>1128</v>
      </c>
      <c r="N15" s="21" t="s">
        <v>1109</v>
      </c>
      <c r="O15" s="21" t="s">
        <v>1129</v>
      </c>
      <c r="P15" s="21" t="s">
        <v>1109</v>
      </c>
      <c r="Q15" s="21" t="s">
        <v>1130</v>
      </c>
      <c r="R15" s="21"/>
    </row>
    <row r="16" spans="2:18">
      <c r="B16" s="19"/>
      <c r="C16" s="19"/>
      <c r="D16" s="15">
        <v>4</v>
      </c>
      <c r="E16" s="15" t="s">
        <v>1131</v>
      </c>
      <c r="F16" s="15" t="s">
        <v>1104</v>
      </c>
      <c r="G16" s="15" t="s">
        <v>188</v>
      </c>
      <c r="H16" s="16" t="s">
        <v>1132</v>
      </c>
      <c r="I16" s="15" t="s">
        <v>1133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6" s="21" t="s">
        <v>1134</v>
      </c>
      <c r="N16" s="21" t="s">
        <v>1109</v>
      </c>
      <c r="O16" s="21" t="s">
        <v>1129</v>
      </c>
      <c r="P16" s="21" t="s">
        <v>1109</v>
      </c>
      <c r="Q16" s="21" t="s">
        <v>1135</v>
      </c>
      <c r="R16" s="21"/>
    </row>
    <row r="17" ht="16.2" spans="2:18">
      <c r="B17" s="19">
        <v>82</v>
      </c>
      <c r="C17" s="19" t="s">
        <v>1136</v>
      </c>
      <c r="D17" s="20">
        <v>5</v>
      </c>
      <c r="E17" s="20" t="s">
        <v>1137</v>
      </c>
      <c r="F17" s="15" t="s">
        <v>1138</v>
      </c>
      <c r="G17" s="15" t="s">
        <v>1088</v>
      </c>
      <c r="H17" s="16" t="s">
        <v>1139</v>
      </c>
      <c r="I17" s="15" t="s">
        <v>1140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1141</v>
      </c>
      <c r="N17" s="21" t="s">
        <v>1109</v>
      </c>
      <c r="O17" s="21" t="s">
        <v>1142</v>
      </c>
      <c r="P17" s="21" t="s">
        <v>1109</v>
      </c>
      <c r="Q17" s="21" t="s">
        <v>1143</v>
      </c>
      <c r="R17" s="21"/>
    </row>
    <row r="18" spans="2:18">
      <c r="B18" s="19"/>
      <c r="C18" s="19"/>
      <c r="D18" s="15">
        <v>6</v>
      </c>
      <c r="E18" s="15" t="s">
        <v>1144</v>
      </c>
      <c r="F18" s="15" t="s">
        <v>1104</v>
      </c>
      <c r="G18" s="15" t="s">
        <v>1145</v>
      </c>
      <c r="H18" s="16" t="s">
        <v>1146</v>
      </c>
      <c r="I18" s="15" t="s">
        <v>1147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1" t="s">
        <v>1148</v>
      </c>
      <c r="N18" s="21" t="s">
        <v>1109</v>
      </c>
      <c r="O18" s="21" t="s">
        <v>1110</v>
      </c>
      <c r="P18" s="21" t="s">
        <v>1109</v>
      </c>
      <c r="Q18" s="21" t="s">
        <v>1149</v>
      </c>
      <c r="R18" s="21"/>
    </row>
    <row r="19" ht="16.2" spans="2:18">
      <c r="B19" s="19">
        <v>81</v>
      </c>
      <c r="C19" s="19" t="s">
        <v>1150</v>
      </c>
      <c r="D19" s="20">
        <v>7</v>
      </c>
      <c r="E19" s="20" t="s">
        <v>1151</v>
      </c>
      <c r="F19" s="15" t="s">
        <v>1138</v>
      </c>
      <c r="G19" s="15" t="s">
        <v>1152</v>
      </c>
      <c r="H19" s="16" t="s">
        <v>1153</v>
      </c>
      <c r="I19" s="15" t="s">
        <v>1154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1155</v>
      </c>
      <c r="N19" s="21" t="s">
        <v>1109</v>
      </c>
      <c r="O19" s="21" t="s">
        <v>1156</v>
      </c>
      <c r="P19" s="21" t="s">
        <v>1109</v>
      </c>
      <c r="Q19" s="21" t="s">
        <v>1157</v>
      </c>
      <c r="R19" s="21"/>
    </row>
    <row r="20" spans="2:18">
      <c r="B20" s="19"/>
      <c r="C20" s="19"/>
      <c r="D20" s="15">
        <v>8</v>
      </c>
      <c r="E20" s="15" t="s">
        <v>1158</v>
      </c>
      <c r="F20" s="15" t="s">
        <v>1104</v>
      </c>
      <c r="G20" s="15" t="s">
        <v>1145</v>
      </c>
      <c r="H20" s="16" t="s">
        <v>1159</v>
      </c>
      <c r="I20" s="15" t="s">
        <v>1160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</v>
      </c>
      <c r="M20" s="21" t="s">
        <v>1161</v>
      </c>
      <c r="N20" s="21" t="s">
        <v>1109</v>
      </c>
      <c r="O20" s="21" t="s">
        <v>1110</v>
      </c>
      <c r="P20" s="21" t="s">
        <v>1109</v>
      </c>
      <c r="Q20" s="21"/>
      <c r="R20" s="21"/>
    </row>
    <row r="21" ht="16.2" spans="2:18">
      <c r="B21" s="19"/>
      <c r="C21" s="19"/>
      <c r="D21" s="15">
        <v>9</v>
      </c>
      <c r="E21" s="20" t="s">
        <v>1162</v>
      </c>
      <c r="G21" s="15" t="s">
        <v>1100</v>
      </c>
      <c r="H21" s="16" t="s">
        <v>1163</v>
      </c>
      <c r="I21" s="15" t="s">
        <v>1164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&lt;color=#F75000&gt;颜良、文丑、张郃、高览&lt;/color&gt;，河北四庭柱齐上阵。\n效果：回合开始前，有概率使得&lt;color=#000079&gt;羁绊武将&lt;/color&gt;获得&lt;color=#009100&gt;【神助】&lt;/color&gt;。\n&lt;color=#000079&gt; -袁绍军团- 武将&lt;/color&gt;&lt;color=#009100&gt;伤害提升&lt;/color&gt;。</v>
      </c>
      <c r="M21" s="21" t="s">
        <v>1165</v>
      </c>
      <c r="N21" s="21" t="s">
        <v>1109</v>
      </c>
      <c r="O21" s="21" t="s">
        <v>1110</v>
      </c>
      <c r="P21" s="21" t="s">
        <v>1109</v>
      </c>
      <c r="Q21" s="21" t="s">
        <v>1166</v>
      </c>
      <c r="R21" s="21"/>
    </row>
    <row r="22" ht="16.2" spans="2:18">
      <c r="B22" s="19"/>
      <c r="C22" s="19"/>
      <c r="D22" s="20">
        <v>10</v>
      </c>
      <c r="E22" s="20" t="s">
        <v>1167</v>
      </c>
      <c r="G22" s="15" t="s">
        <v>1100</v>
      </c>
      <c r="H22" s="16" t="s">
        <v>1168</v>
      </c>
      <c r="I22" s="15" t="s">
        <v>1169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&lt;color=#F75000&gt;吕布、貂蝉&lt;/color&gt;，吕布貂蝉齐上阵。\n效果：回合开始前，有概率使得&lt;color=#000079&gt;羁绊武将&lt;/color&gt;获得&lt;color=#009100&gt;【神助】&lt;/color&gt;。\n&lt;color=#000079&gt; {骑兵系}武将&lt;/color&gt;&lt;color=#009100&gt;伤害提升&lt;/color&gt;。</v>
      </c>
      <c r="M22" s="21" t="s">
        <v>1170</v>
      </c>
      <c r="N22" s="21" t="s">
        <v>1109</v>
      </c>
      <c r="O22" s="21" t="s">
        <v>1110</v>
      </c>
      <c r="P22" s="21" t="s">
        <v>1109</v>
      </c>
      <c r="Q22" s="21" t="s">
        <v>1171</v>
      </c>
      <c r="R22" s="21"/>
    </row>
    <row r="23" spans="2:18">
      <c r="B23" s="19"/>
      <c r="C23" s="19"/>
      <c r="D23" s="15">
        <v>11</v>
      </c>
      <c r="E23" s="15" t="s">
        <v>1172</v>
      </c>
      <c r="F23" s="15" t="s">
        <v>1104</v>
      </c>
      <c r="G23" s="15" t="s">
        <v>347</v>
      </c>
      <c r="H23" s="16" t="s">
        <v>1173</v>
      </c>
      <c r="I23" s="15" t="s">
        <v>1174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&lt;color=#F75000&gt;左慈、于吉、南华&lt;/color&gt;，汉末三仙齐上阵。\n效果：&lt;color=#000079&gt;己方[法术]攻击类武将&lt;/color&gt;&lt;color=#009100&gt;伤害提升&lt;/color&gt;。\n</v>
      </c>
      <c r="M23" s="21" t="s">
        <v>1175</v>
      </c>
      <c r="N23" s="21" t="s">
        <v>1109</v>
      </c>
      <c r="O23" s="21" t="s">
        <v>1176</v>
      </c>
      <c r="P23" s="21" t="s">
        <v>1109</v>
      </c>
      <c r="Q23" s="21"/>
      <c r="R23" s="21"/>
    </row>
    <row r="24" spans="2:18">
      <c r="B24" s="19"/>
      <c r="C24" s="19"/>
      <c r="D24" s="15">
        <v>12</v>
      </c>
      <c r="E24" s="15" t="s">
        <v>1177</v>
      </c>
      <c r="F24" s="15" t="s">
        <v>1114</v>
      </c>
      <c r="H24" s="17" t="s">
        <v>1178</v>
      </c>
      <c r="I24" s="15" t="s">
        <v>1179</v>
      </c>
      <c r="L24" s="15" t="str">
        <f t="shared" si="0"/>
        <v>&lt;color=#F75000&gt;诸葛亮、黄月英&lt;/color&gt;，夫妇齐上阵。\n效果：回合开始前，有概率使得&lt;color=#000079&gt;羁绊武将&lt;/color&gt;获得&lt;color=#009100&gt;【神助】&lt;/color&gt;。\n</v>
      </c>
      <c r="M24" s="21" t="s">
        <v>1180</v>
      </c>
      <c r="N24" s="21" t="s">
        <v>1109</v>
      </c>
      <c r="O24" s="21" t="s">
        <v>1110</v>
      </c>
      <c r="P24" s="21" t="s">
        <v>1109</v>
      </c>
      <c r="Q24" s="21"/>
      <c r="R24" s="21"/>
    </row>
    <row r="25" ht="16.2" spans="2:18">
      <c r="B25" s="19"/>
      <c r="C25" s="19"/>
      <c r="D25" s="15">
        <v>13</v>
      </c>
      <c r="E25" s="15" t="s">
        <v>1181</v>
      </c>
      <c r="F25" s="15" t="s">
        <v>1104</v>
      </c>
      <c r="G25" s="15" t="s">
        <v>301</v>
      </c>
      <c r="H25" s="17" t="s">
        <v>1182</v>
      </c>
      <c r="I25" s="15" t="s">
        <v>1183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&lt;color=#F75000&gt;刘备、诸葛亮、姜维&lt;/color&gt;，齐上阵。\n效果：&lt;color=#000079&gt;己方[远程]攻击类武将&lt;/color&gt;&lt;color=#009100&gt;伤害提升&lt;/color&gt;。\n</v>
      </c>
      <c r="M25" s="21" t="s">
        <v>1184</v>
      </c>
      <c r="N25" s="21" t="s">
        <v>1109</v>
      </c>
      <c r="O25" s="21" t="s">
        <v>1185</v>
      </c>
      <c r="P25" s="21" t="s">
        <v>1109</v>
      </c>
      <c r="Q25" s="21"/>
      <c r="R25" s="21"/>
    </row>
    <row r="26" spans="2:18">
      <c r="B26" s="19"/>
      <c r="C26" s="19"/>
      <c r="D26" s="15">
        <v>14</v>
      </c>
      <c r="E26" s="15" t="s">
        <v>1186</v>
      </c>
      <c r="G26" s="15" t="s">
        <v>1100</v>
      </c>
      <c r="H26" s="17" t="s">
        <v>1187</v>
      </c>
      <c r="I26" s="15" t="s">
        <v>1188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&lt;color=#F75000&gt;刘备、赵云&lt;/color&gt;，齐上阵。\n效果：回合开始前，有概率使得&lt;color=#000079&gt;羁绊武将&lt;/color&gt;获得&lt;color=#009100&gt;【神助】&lt;/color&gt;。\n</v>
      </c>
      <c r="M26" s="21" t="s">
        <v>1184</v>
      </c>
      <c r="N26" s="21" t="s">
        <v>1109</v>
      </c>
      <c r="O26" s="21" t="s">
        <v>1110</v>
      </c>
      <c r="P26" s="21" t="s">
        <v>1109</v>
      </c>
      <c r="Q26" s="21"/>
      <c r="R26" s="21"/>
    </row>
    <row r="27" spans="2:18">
      <c r="B27" s="19"/>
      <c r="C27" s="19"/>
      <c r="D27" s="15">
        <v>15</v>
      </c>
      <c r="E27" s="15" t="s">
        <v>1189</v>
      </c>
      <c r="G27" s="15" t="s">
        <v>1100</v>
      </c>
      <c r="H27" s="15" t="s">
        <v>1190</v>
      </c>
      <c r="I27" s="15" t="s">
        <v>1191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&lt;color=#F75000&gt;孙策、太史慈&lt;/color&gt;，双雄齐上阵。\n效果：回合开始前，有概率使得&lt;color=#000079&gt;羁绊武将&lt;/color&gt;获得&lt;color=#009100&gt;【神助】&lt;/color&gt;。\n</v>
      </c>
      <c r="M27" s="21" t="s">
        <v>1192</v>
      </c>
      <c r="N27" s="21" t="s">
        <v>1109</v>
      </c>
      <c r="O27" s="21" t="s">
        <v>1110</v>
      </c>
      <c r="P27" s="21" t="s">
        <v>1109</v>
      </c>
      <c r="Q27" s="21"/>
      <c r="R27" s="21"/>
    </row>
    <row r="28" spans="2:18">
      <c r="B28" s="19"/>
      <c r="C28" s="19"/>
      <c r="D28" s="15">
        <v>16</v>
      </c>
      <c r="E28" s="15" t="s">
        <v>1193</v>
      </c>
      <c r="G28" s="15" t="s">
        <v>1100</v>
      </c>
      <c r="H28" s="15" t="s">
        <v>1194</v>
      </c>
      <c r="I28" s="15" t="s">
        <v>1195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&lt;color=#F75000&gt;周瑜、黄盖&lt;/color&gt;，将帅齐上阵。\n效果：回合开始前，有概率使得&lt;color=#000079&gt;羁绊武将&lt;/color&gt;获得&lt;color=#009100&gt;【内助】&lt;/color&gt;。\n</v>
      </c>
      <c r="M28" s="21" t="s">
        <v>1196</v>
      </c>
      <c r="N28" s="21" t="s">
        <v>1109</v>
      </c>
      <c r="O28" s="21" t="s">
        <v>1197</v>
      </c>
      <c r="P28" s="21" t="s">
        <v>1109</v>
      </c>
      <c r="Q28" s="21"/>
      <c r="R28" s="21"/>
    </row>
    <row r="29" spans="2:18">
      <c r="B29" s="19"/>
      <c r="C29" s="19"/>
      <c r="D29" s="15">
        <v>17</v>
      </c>
      <c r="E29" s="15" t="s">
        <v>1198</v>
      </c>
      <c r="F29" s="15" t="s">
        <v>1114</v>
      </c>
      <c r="G29" s="15" t="s">
        <v>1100</v>
      </c>
      <c r="H29" s="15" t="s">
        <v>1199</v>
      </c>
      <c r="I29" s="15" t="s">
        <v>1200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1201</v>
      </c>
      <c r="N29" s="21" t="s">
        <v>1109</v>
      </c>
      <c r="O29" s="21" t="s">
        <v>1197</v>
      </c>
      <c r="P29" s="21" t="s">
        <v>1109</v>
      </c>
      <c r="Q29" s="21" t="s">
        <v>1202</v>
      </c>
      <c r="R29" s="21"/>
    </row>
    <row r="30" spans="2:18">
      <c r="B30" s="19"/>
      <c r="C30" s="19"/>
      <c r="D30" s="15">
        <v>18</v>
      </c>
      <c r="E30" s="15" t="s">
        <v>1203</v>
      </c>
      <c r="G30" s="15" t="s">
        <v>1100</v>
      </c>
      <c r="H30" s="15" t="s">
        <v>1194</v>
      </c>
      <c r="I30" s="15" t="s">
        <v>1204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&lt;color=#F75000&gt;夏侯惇、夏侯渊&lt;/color&gt;，两兄弟齐上阵。\n效果：回合开始前，有概率使得&lt;color=#000079&gt;羁绊武将&lt;/color&gt;获得&lt;color=#009100&gt;【内助】&lt;/color&gt;。\n</v>
      </c>
      <c r="M30" s="21" t="s">
        <v>1205</v>
      </c>
      <c r="N30" s="21" t="s">
        <v>1109</v>
      </c>
      <c r="O30" s="21" t="s">
        <v>1197</v>
      </c>
      <c r="P30" s="21" t="s">
        <v>1109</v>
      </c>
      <c r="Q30" s="21"/>
      <c r="R30" s="21"/>
    </row>
    <row r="31" spans="2:18">
      <c r="B31" s="19"/>
      <c r="C31" s="19"/>
      <c r="D31" s="15">
        <v>19</v>
      </c>
      <c r="E31" s="15" t="s">
        <v>1206</v>
      </c>
      <c r="G31" s="15" t="s">
        <v>1207</v>
      </c>
      <c r="H31" s="15" t="s">
        <v>1208</v>
      </c>
      <c r="I31" s="15" t="s">
        <v>1209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武将&lt;/color&gt;&lt;color=#009100&gt;控制类、干扰类法术抵抗率提升&lt;/color&gt;。\n</v>
      </c>
      <c r="M31" s="21" t="s">
        <v>1210</v>
      </c>
      <c r="N31" s="21" t="s">
        <v>1109</v>
      </c>
      <c r="O31" s="21" t="s">
        <v>1211</v>
      </c>
      <c r="P31" s="21" t="s">
        <v>1109</v>
      </c>
      <c r="Q31" s="21"/>
      <c r="R31" s="21"/>
    </row>
    <row r="32" spans="2:18">
      <c r="B32" s="19"/>
      <c r="C32" s="19"/>
      <c r="D32" s="15">
        <v>20</v>
      </c>
      <c r="E32" s="15" t="s">
        <v>1212</v>
      </c>
      <c r="G32" s="15" t="s">
        <v>1100</v>
      </c>
      <c r="H32" s="15" t="s">
        <v>1190</v>
      </c>
      <c r="I32" s="15" t="s">
        <v>1213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&lt;color=#F75000&gt;张昭、张纮&lt;/color&gt;，江东二张齐上阵。\n效果：回合开始前，有概率使得&lt;color=#000079&gt;羁绊武将&lt;/color&gt;获得&lt;color=#009100&gt;【神助】&lt;/color&gt;。\n</v>
      </c>
      <c r="M32" s="21" t="s">
        <v>1214</v>
      </c>
      <c r="N32" s="21" t="s">
        <v>1109</v>
      </c>
      <c r="O32" s="21" t="s">
        <v>1110</v>
      </c>
      <c r="P32" s="21" t="s">
        <v>1109</v>
      </c>
      <c r="Q32" s="21"/>
      <c r="R32" s="21"/>
    </row>
    <row r="33" spans="2:18">
      <c r="B33" s="19"/>
      <c r="C33" s="19"/>
      <c r="D33" s="15">
        <v>21</v>
      </c>
      <c r="E33" s="15" t="s">
        <v>1215</v>
      </c>
      <c r="G33" s="15" t="s">
        <v>1216</v>
      </c>
      <c r="H33" s="15" t="s">
        <v>1217</v>
      </c>
      <c r="I33" s="15" t="s">
        <v>1218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武将&lt;/color&gt;所受&lt;color=#009100&gt;伤害减免提升&lt;/color&gt;。\n</v>
      </c>
      <c r="M33" s="21" t="s">
        <v>1219</v>
      </c>
      <c r="N33" s="21" t="s">
        <v>1109</v>
      </c>
      <c r="O33" s="21" t="s">
        <v>1220</v>
      </c>
      <c r="P33" s="21" t="s">
        <v>1109</v>
      </c>
      <c r="Q33" s="21"/>
      <c r="R33" s="21"/>
    </row>
    <row r="34" spans="2:18">
      <c r="B34" s="19"/>
      <c r="C34" s="19"/>
      <c r="D34" s="15">
        <v>22</v>
      </c>
      <c r="E34" s="15" t="s">
        <v>1221</v>
      </c>
      <c r="G34" s="15" t="s">
        <v>1100</v>
      </c>
      <c r="H34" s="15" t="s">
        <v>1190</v>
      </c>
      <c r="I34" s="15" t="s">
        <v>1222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&lt;color=#F75000&gt;吕布、吕玲绮&lt;/color&gt;，齐上阵。\n效果：回合开始前，有概率使得&lt;color=#000079&gt;羁绊武将&lt;/color&gt;获得&lt;color=#009100&gt;【神助】&lt;/color&gt;。\n</v>
      </c>
      <c r="M34" s="21" t="s">
        <v>1184</v>
      </c>
      <c r="N34" s="21" t="s">
        <v>1109</v>
      </c>
      <c r="O34" s="21" t="s">
        <v>1110</v>
      </c>
      <c r="P34" s="21" t="s">
        <v>1109</v>
      </c>
      <c r="Q34" s="21"/>
      <c r="R34" s="21"/>
    </row>
    <row r="35" spans="2:18">
      <c r="B35" s="19"/>
      <c r="C35" s="19"/>
      <c r="D35" s="15">
        <v>23</v>
      </c>
      <c r="E35" s="15" t="s">
        <v>1223</v>
      </c>
      <c r="G35" s="15" t="s">
        <v>1100</v>
      </c>
      <c r="H35" s="15" t="s">
        <v>1224</v>
      </c>
      <c r="I35" s="15" t="s">
        <v>1225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&lt;color=#F75000&gt;孙权、孙尚香&lt;/color&gt;，兄妹齐上阵。\n效果：回合开始前，有概率使得&lt;color=#000079&gt;羁绊武将&lt;/color&gt;获得&lt;color=#009100&gt;【护盾】&lt;/color&gt;。\n</v>
      </c>
      <c r="M35" s="21" t="s">
        <v>1226</v>
      </c>
      <c r="N35" s="21" t="s">
        <v>1109</v>
      </c>
      <c r="O35" s="21" t="s">
        <v>1129</v>
      </c>
      <c r="P35" s="21" t="s">
        <v>1109</v>
      </c>
      <c r="Q35" s="21"/>
      <c r="R35" s="21"/>
    </row>
    <row r="36" spans="2:18">
      <c r="B36" s="19"/>
      <c r="C36" s="19"/>
      <c r="D36" s="15">
        <v>24</v>
      </c>
      <c r="E36" s="15" t="s">
        <v>1227</v>
      </c>
      <c r="G36" s="15" t="s">
        <v>1100</v>
      </c>
      <c r="H36" s="15" t="s">
        <v>1194</v>
      </c>
      <c r="I36" s="15" t="s">
        <v>1228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&lt;color=#F75000&gt;甘宁、凌统&lt;/color&gt;，双雄齐上阵。\n效果：回合开始前，有概率使得&lt;color=#000079&gt;羁绊武将&lt;/color&gt;获得&lt;color=#009100&gt;【内助】&lt;/color&gt;。\n</v>
      </c>
      <c r="M36" s="21" t="s">
        <v>1192</v>
      </c>
      <c r="N36" s="21" t="s">
        <v>1109</v>
      </c>
      <c r="O36" s="21" t="s">
        <v>1197</v>
      </c>
      <c r="P36" s="21" t="s">
        <v>1109</v>
      </c>
      <c r="Q36" s="21"/>
      <c r="R36" s="21"/>
    </row>
    <row r="37" spans="2:18">
      <c r="B37" s="19"/>
      <c r="C37" s="19"/>
      <c r="D37" s="15">
        <v>25</v>
      </c>
      <c r="E37" s="15" t="s">
        <v>1229</v>
      </c>
      <c r="G37" s="15" t="s">
        <v>1100</v>
      </c>
      <c r="H37" s="15" t="s">
        <v>1194</v>
      </c>
      <c r="I37" s="15" t="s">
        <v>1230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&lt;color=#F75000&gt;吕蒙、鲁肃&lt;/color&gt;，齐上阵。\n效果：回合开始前，有概率使得&lt;color=#000079&gt;羁绊武将&lt;/color&gt;获得&lt;color=#009100&gt;【内助】&lt;/color&gt;。\n</v>
      </c>
      <c r="M37" s="21" t="s">
        <v>1184</v>
      </c>
      <c r="N37" s="21" t="s">
        <v>1109</v>
      </c>
      <c r="O37" s="21" t="s">
        <v>1197</v>
      </c>
      <c r="P37" s="21" t="s">
        <v>1109</v>
      </c>
      <c r="Q37" s="21"/>
      <c r="R37" s="21"/>
    </row>
    <row r="38" spans="2:18">
      <c r="B38" s="19"/>
      <c r="C38" s="19"/>
      <c r="D38" s="15">
        <v>26</v>
      </c>
      <c r="E38" s="15" t="s">
        <v>1231</v>
      </c>
      <c r="G38" s="15" t="s">
        <v>1100</v>
      </c>
      <c r="H38" s="15" t="s">
        <v>1194</v>
      </c>
      <c r="I38" s="15" t="s">
        <v>1232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&lt;color=#F75000&gt;魏延、黄忠&lt;/color&gt;，双雄齐上阵。\n效果：回合开始前，有概率使得&lt;color=#000079&gt;羁绊武将&lt;/color&gt;获得&lt;color=#009100&gt;【内助】&lt;/color&gt;。\n</v>
      </c>
      <c r="M38" s="21" t="s">
        <v>1192</v>
      </c>
      <c r="N38" s="21" t="s">
        <v>1109</v>
      </c>
      <c r="O38" s="21" t="s">
        <v>1197</v>
      </c>
      <c r="P38" s="21" t="s">
        <v>1109</v>
      </c>
      <c r="Q38" s="21"/>
      <c r="R38" s="21"/>
    </row>
    <row r="39" spans="2:18">
      <c r="B39" s="19"/>
      <c r="C39" s="19"/>
      <c r="D39" s="15">
        <v>27</v>
      </c>
      <c r="E39" s="15" t="s">
        <v>1233</v>
      </c>
      <c r="G39" s="15" t="s">
        <v>1234</v>
      </c>
      <c r="H39" s="15" t="s">
        <v>1235</v>
      </c>
      <c r="I39" s="15" t="s">
        <v>1236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1180</v>
      </c>
      <c r="N39" s="21" t="s">
        <v>1109</v>
      </c>
      <c r="O39" s="21" t="s">
        <v>1237</v>
      </c>
      <c r="P39" s="21" t="s">
        <v>1109</v>
      </c>
      <c r="Q39" s="21" t="s">
        <v>1238</v>
      </c>
      <c r="R39" s="21"/>
    </row>
    <row r="40" spans="2:18">
      <c r="B40" s="19"/>
      <c r="C40" s="19"/>
      <c r="D40" s="15">
        <v>28</v>
      </c>
      <c r="E40" s="15" t="s">
        <v>1239</v>
      </c>
      <c r="G40" s="15" t="s">
        <v>1100</v>
      </c>
      <c r="H40" s="15" t="s">
        <v>1190</v>
      </c>
      <c r="I40" s="15" t="s">
        <v>1240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&lt;color=#F75000&gt;董卓、吕布&lt;/color&gt;，齐上阵。\n效果：回合开始前，有概率使得&lt;color=#000079&gt;羁绊武将&lt;/color&gt;获得&lt;color=#009100&gt;【神助】&lt;/color&gt;。\n</v>
      </c>
      <c r="M40" s="21" t="s">
        <v>1184</v>
      </c>
      <c r="N40" s="21" t="s">
        <v>1109</v>
      </c>
      <c r="O40" s="21" t="s">
        <v>1110</v>
      </c>
      <c r="P40" s="21" t="s">
        <v>1109</v>
      </c>
      <c r="Q40" s="21"/>
      <c r="R40" s="21"/>
    </row>
    <row r="41" spans="2:18">
      <c r="B41" s="19"/>
      <c r="C41" s="19"/>
      <c r="D41" s="15">
        <v>29</v>
      </c>
      <c r="E41" s="15" t="s">
        <v>1241</v>
      </c>
      <c r="I41" s="15" t="s">
        <v>1242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1243</v>
      </c>
      <c r="I42" s="15" t="s">
        <v>1244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1245</v>
      </c>
      <c r="I43" s="15" t="s">
        <v>1246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1247</v>
      </c>
      <c r="I44" s="15" t="s">
        <v>1248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1249</v>
      </c>
      <c r="M46" s="21"/>
      <c r="N46" s="21"/>
      <c r="O46" s="21"/>
      <c r="P46" s="21"/>
      <c r="Q46" s="21"/>
      <c r="R46" s="21"/>
    </row>
    <row r="47" spans="9:18">
      <c r="I47" s="15" t="s">
        <v>1250</v>
      </c>
      <c r="M47" s="21"/>
      <c r="N47" s="21"/>
      <c r="O47" s="21"/>
      <c r="P47" s="21"/>
      <c r="Q47" s="21"/>
      <c r="R47" s="21"/>
    </row>
    <row r="48" spans="5:18">
      <c r="E48" s="15" t="s">
        <v>1251</v>
      </c>
      <c r="I48" s="15" t="s">
        <v>1252</v>
      </c>
      <c r="M48" s="21"/>
      <c r="N48" s="21"/>
      <c r="O48" s="21"/>
      <c r="P48" s="21"/>
      <c r="Q48" s="21"/>
      <c r="R48" s="21"/>
    </row>
    <row r="49" spans="5:18">
      <c r="E49" s="15" t="s">
        <v>1253</v>
      </c>
      <c r="G49" s="15" t="s">
        <v>1100</v>
      </c>
      <c r="H49" s="15" t="s">
        <v>1254</v>
      </c>
      <c r="I49" s="15" t="s">
        <v>1255</v>
      </c>
      <c r="M49" s="21"/>
      <c r="N49" s="21"/>
      <c r="O49" s="21"/>
      <c r="P49" s="21"/>
      <c r="Q49" s="21"/>
      <c r="R49" s="21"/>
    </row>
    <row r="50" spans="8:18">
      <c r="H50" s="15" t="s">
        <v>1256</v>
      </c>
      <c r="M50" s="21"/>
      <c r="N50" s="21"/>
      <c r="O50" s="21"/>
      <c r="P50" s="21"/>
      <c r="Q50" s="21"/>
      <c r="R50" s="21"/>
    </row>
    <row r="51" ht="16.2" spans="5:18">
      <c r="E51" s="20" t="s">
        <v>1257</v>
      </c>
      <c r="H51" s="15" t="s">
        <v>1258</v>
      </c>
      <c r="M51" s="21"/>
      <c r="N51" s="21"/>
      <c r="O51" s="21"/>
      <c r="P51" s="21"/>
      <c r="Q51" s="21"/>
      <c r="R51" s="21"/>
    </row>
    <row r="52" ht="16.2" spans="5:18">
      <c r="E52" s="20" t="s">
        <v>1259</v>
      </c>
      <c r="H52" s="15" t="s">
        <v>1260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ht="16.2" spans="5:18">
      <c r="E54" s="20" t="s">
        <v>417</v>
      </c>
      <c r="H54" s="15" t="s">
        <v>1261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1262</v>
      </c>
    </row>
    <row r="59" spans="5:6">
      <c r="E59" s="15" t="s">
        <v>1263</v>
      </c>
      <c r="F59" s="15" t="s">
        <v>1264</v>
      </c>
    </row>
    <row r="60" spans="5:6">
      <c r="E60" s="15" t="s">
        <v>1265</v>
      </c>
      <c r="F60" s="15" t="s">
        <v>1266</v>
      </c>
    </row>
    <row r="61" spans="5:5">
      <c r="E61" s="15" t="s">
        <v>1267</v>
      </c>
    </row>
    <row r="62" spans="5:6">
      <c r="E62" s="15" t="s">
        <v>1268</v>
      </c>
      <c r="F62" s="15" t="s">
        <v>1269</v>
      </c>
    </row>
    <row r="65" ht="16.2" spans="5:6">
      <c r="E65" s="20" t="s">
        <v>1270</v>
      </c>
      <c r="F65" s="20" t="s">
        <v>1271</v>
      </c>
    </row>
    <row r="66" ht="16.2" spans="5:6">
      <c r="E66" s="20" t="s">
        <v>1272</v>
      </c>
      <c r="F66" s="15" t="s">
        <v>1273</v>
      </c>
    </row>
    <row r="67" ht="16.2" spans="5:6">
      <c r="E67" s="20" t="s">
        <v>1274</v>
      </c>
      <c r="F67" s="15" t="s">
        <v>1275</v>
      </c>
    </row>
    <row r="68" ht="16.2" spans="5:6">
      <c r="E68" s="20"/>
      <c r="F68" s="15" t="s">
        <v>1276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5.6" outlineLevelCol="2"/>
  <cols>
    <col min="1" max="16384" width="9" style="2"/>
  </cols>
  <sheetData>
    <row r="3" spans="3:3">
      <c r="C3" s="2" t="s">
        <v>1277</v>
      </c>
    </row>
    <row r="5" spans="3:3">
      <c r="C5" s="2" t="s">
        <v>1278</v>
      </c>
    </row>
    <row r="8" spans="3:3">
      <c r="C8" s="2" t="s">
        <v>1279</v>
      </c>
    </row>
    <row r="10" spans="3:3">
      <c r="C10" s="2" t="s">
        <v>1280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5.6" outlineLevelCol="2"/>
  <cols>
    <col min="1" max="16384" width="9" style="2"/>
  </cols>
  <sheetData>
    <row r="2" spans="2:2">
      <c r="B2" s="2" t="s">
        <v>1027</v>
      </c>
    </row>
    <row r="3" spans="2:2">
      <c r="B3" s="2" t="s">
        <v>1281</v>
      </c>
    </row>
    <row r="5" spans="2:2">
      <c r="B5" s="2" t="s">
        <v>1282</v>
      </c>
    </row>
    <row r="6" spans="2:2">
      <c r="B6" s="2" t="s">
        <v>1283</v>
      </c>
    </row>
    <row r="7" spans="2:2">
      <c r="B7" s="2" t="s">
        <v>1284</v>
      </c>
    </row>
    <row r="9" spans="2:3">
      <c r="B9" s="2" t="s">
        <v>1285</v>
      </c>
      <c r="C9" s="2" t="s">
        <v>1101</v>
      </c>
    </row>
    <row r="10" spans="3:3">
      <c r="C10" s="2" t="s">
        <v>1286</v>
      </c>
    </row>
    <row r="11" spans="2:3">
      <c r="B11" s="2" t="s">
        <v>1027</v>
      </c>
      <c r="C11" s="2" t="s">
        <v>1287</v>
      </c>
    </row>
    <row r="12" spans="2:3">
      <c r="B12" s="2" t="s">
        <v>890</v>
      </c>
      <c r="C12" s="2" t="s">
        <v>1288</v>
      </c>
    </row>
    <row r="17" spans="2:2">
      <c r="B17" s="2" t="s">
        <v>1289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11" workbookViewId="0">
      <selection activeCell="G22" sqref="G22"/>
    </sheetView>
  </sheetViews>
  <sheetFormatPr defaultColWidth="9" defaultRowHeight="16.2" outlineLevelCol="5"/>
  <cols>
    <col min="1" max="1" width="9" style="2"/>
    <col min="2" max="2" width="9" style="3"/>
    <col min="3" max="16384" width="9" style="2"/>
  </cols>
  <sheetData>
    <row r="1" s="68" customFormat="1" spans="2:2">
      <c r="B1" s="69" t="s">
        <v>27</v>
      </c>
    </row>
    <row r="3" spans="2:2">
      <c r="B3" s="3" t="s">
        <v>28</v>
      </c>
    </row>
    <row r="4" spans="3:3">
      <c r="C4" s="2" t="s">
        <v>29</v>
      </c>
    </row>
    <row r="5" spans="3:3">
      <c r="C5" s="70" t="s">
        <v>30</v>
      </c>
    </row>
    <row r="6" spans="3:3">
      <c r="C6" s="70" t="s">
        <v>31</v>
      </c>
    </row>
    <row r="7" spans="3:3">
      <c r="C7" s="70"/>
    </row>
    <row r="8" spans="2:2">
      <c r="B8" s="3" t="s">
        <v>9</v>
      </c>
    </row>
    <row r="9" spans="3:6">
      <c r="C9" s="71" t="s">
        <v>32</v>
      </c>
      <c r="D9" s="71" t="s">
        <v>33</v>
      </c>
      <c r="E9" s="71" t="s">
        <v>34</v>
      </c>
      <c r="F9" s="71" t="s">
        <v>35</v>
      </c>
    </row>
    <row r="10" spans="3:6">
      <c r="C10" s="64">
        <v>1</v>
      </c>
      <c r="D10" s="64">
        <v>100</v>
      </c>
      <c r="E10" s="64">
        <v>1</v>
      </c>
      <c r="F10" s="64">
        <v>1</v>
      </c>
    </row>
    <row r="11" spans="3:6">
      <c r="C11" s="64">
        <v>2</v>
      </c>
      <c r="D11" s="64">
        <v>200</v>
      </c>
      <c r="E11" s="64">
        <v>2</v>
      </c>
      <c r="F11" s="64">
        <v>1</v>
      </c>
    </row>
    <row r="12" spans="3:6">
      <c r="C12" s="64">
        <v>3</v>
      </c>
      <c r="D12" s="64">
        <v>300</v>
      </c>
      <c r="E12" s="64">
        <v>2</v>
      </c>
      <c r="F12" s="64">
        <v>2</v>
      </c>
    </row>
    <row r="13" spans="3:6">
      <c r="C13" s="64">
        <v>4</v>
      </c>
      <c r="D13" s="64">
        <v>400</v>
      </c>
      <c r="E13" s="64">
        <v>3</v>
      </c>
      <c r="F13" s="64">
        <v>2</v>
      </c>
    </row>
    <row r="14" spans="3:6">
      <c r="C14" s="64">
        <v>5</v>
      </c>
      <c r="D14" s="64">
        <v>500</v>
      </c>
      <c r="E14" s="64">
        <v>3</v>
      </c>
      <c r="F14" s="64">
        <v>3</v>
      </c>
    </row>
    <row r="15" spans="3:6">
      <c r="C15" s="64">
        <v>6</v>
      </c>
      <c r="D15" s="64">
        <v>600</v>
      </c>
      <c r="E15" s="64">
        <v>4</v>
      </c>
      <c r="F15" s="64">
        <v>3</v>
      </c>
    </row>
    <row r="16" spans="3:6">
      <c r="C16" s="64">
        <v>7</v>
      </c>
      <c r="D16" s="64">
        <v>700</v>
      </c>
      <c r="E16" s="64">
        <v>4</v>
      </c>
      <c r="F16" s="64">
        <v>4</v>
      </c>
    </row>
    <row r="17" spans="3:6">
      <c r="C17" s="64">
        <v>8</v>
      </c>
      <c r="D17" s="64">
        <v>800</v>
      </c>
      <c r="E17" s="64">
        <v>5</v>
      </c>
      <c r="F17" s="64">
        <v>4</v>
      </c>
    </row>
    <row r="18" spans="3:6">
      <c r="C18" s="64">
        <v>9</v>
      </c>
      <c r="D18" s="64">
        <v>900</v>
      </c>
      <c r="E18" s="64">
        <v>5</v>
      </c>
      <c r="F18" s="64">
        <v>5</v>
      </c>
    </row>
    <row r="19" spans="3:6">
      <c r="C19" s="64">
        <v>10</v>
      </c>
      <c r="D19" s="64">
        <v>1000</v>
      </c>
      <c r="E19" s="64">
        <v>6</v>
      </c>
      <c r="F19" s="64">
        <v>5</v>
      </c>
    </row>
    <row r="20" spans="3:6">
      <c r="C20" s="64">
        <v>11</v>
      </c>
      <c r="D20" s="64">
        <v>1100</v>
      </c>
      <c r="E20" s="64">
        <v>6</v>
      </c>
      <c r="F20" s="64">
        <v>6</v>
      </c>
    </row>
    <row r="21" spans="3:6">
      <c r="C21" s="64">
        <v>12</v>
      </c>
      <c r="D21" s="64">
        <v>1200</v>
      </c>
      <c r="E21" s="64">
        <v>7</v>
      </c>
      <c r="F21" s="64">
        <v>6</v>
      </c>
    </row>
    <row r="22" spans="3:6">
      <c r="C22" s="64">
        <v>13</v>
      </c>
      <c r="D22" s="64">
        <v>1300</v>
      </c>
      <c r="E22" s="64">
        <v>7</v>
      </c>
      <c r="F22" s="64">
        <v>7</v>
      </c>
    </row>
    <row r="23" spans="3:6">
      <c r="C23" s="64">
        <v>14</v>
      </c>
      <c r="D23" s="64">
        <v>1400</v>
      </c>
      <c r="E23" s="64">
        <v>8</v>
      </c>
      <c r="F23" s="64">
        <v>7</v>
      </c>
    </row>
    <row r="24" spans="3:6">
      <c r="C24" s="64">
        <v>15</v>
      </c>
      <c r="D24" s="64">
        <v>1500</v>
      </c>
      <c r="E24" s="64">
        <v>8</v>
      </c>
      <c r="F24" s="64">
        <v>8</v>
      </c>
    </row>
    <row r="25" spans="3:6">
      <c r="C25" s="64">
        <v>16</v>
      </c>
      <c r="D25" s="64">
        <v>1600</v>
      </c>
      <c r="E25" s="64">
        <v>9</v>
      </c>
      <c r="F25" s="64">
        <v>8</v>
      </c>
    </row>
    <row r="26" spans="3:6">
      <c r="C26" s="64">
        <v>17</v>
      </c>
      <c r="D26" s="64">
        <v>1700</v>
      </c>
      <c r="E26" s="64">
        <v>9</v>
      </c>
      <c r="F26" s="64">
        <v>9</v>
      </c>
    </row>
    <row r="27" spans="3:6">
      <c r="C27" s="64">
        <v>18</v>
      </c>
      <c r="D27" s="64">
        <v>1800</v>
      </c>
      <c r="E27" s="64">
        <v>10</v>
      </c>
      <c r="F27" s="64">
        <v>9</v>
      </c>
    </row>
    <row r="28" spans="3:3">
      <c r="C28" s="7" t="s">
        <v>36</v>
      </c>
    </row>
    <row r="29" spans="3:3">
      <c r="C29" s="2" t="s">
        <v>37</v>
      </c>
    </row>
    <row r="30" spans="3:3">
      <c r="C30" s="2" t="s">
        <v>38</v>
      </c>
    </row>
    <row r="31" spans="3:3">
      <c r="C31" s="7"/>
    </row>
    <row r="32" spans="2:2">
      <c r="B32" s="3" t="s">
        <v>39</v>
      </c>
    </row>
    <row r="33" spans="3:4">
      <c r="C33" s="2" t="s">
        <v>13</v>
      </c>
      <c r="D33" s="2" t="s">
        <v>40</v>
      </c>
    </row>
    <row r="34" spans="4:4">
      <c r="D34" s="2" t="s">
        <v>41</v>
      </c>
    </row>
    <row r="36" spans="3:4">
      <c r="C36" s="2" t="s">
        <v>25</v>
      </c>
      <c r="D36" s="2" t="s">
        <v>42</v>
      </c>
    </row>
    <row r="37" spans="4:4">
      <c r="D37" s="2" t="s">
        <v>43</v>
      </c>
    </row>
    <row r="39" spans="3:4">
      <c r="C39" s="2" t="s">
        <v>6</v>
      </c>
      <c r="D39" s="2" t="s">
        <v>44</v>
      </c>
    </row>
    <row r="40" spans="4:4">
      <c r="D40" s="2" t="s">
        <v>45</v>
      </c>
    </row>
    <row r="41" spans="3:4">
      <c r="C41" s="7"/>
      <c r="D41" s="2" t="s">
        <v>46</v>
      </c>
    </row>
    <row r="42" spans="3:3">
      <c r="C42" s="7"/>
    </row>
    <row r="43" spans="3:5">
      <c r="C43" s="2" t="s">
        <v>18</v>
      </c>
      <c r="E43" s="2" t="s">
        <v>47</v>
      </c>
    </row>
    <row r="44" spans="3:5">
      <c r="C44" s="2" t="s">
        <v>21</v>
      </c>
      <c r="E44" s="2" t="s">
        <v>48</v>
      </c>
    </row>
    <row r="47" spans="2:2">
      <c r="B47" s="3" t="s">
        <v>49</v>
      </c>
    </row>
    <row r="48" spans="3:3">
      <c r="C48" s="2" t="s">
        <v>14</v>
      </c>
    </row>
    <row r="49" spans="3:3">
      <c r="C49" s="2" t="s">
        <v>50</v>
      </c>
    </row>
    <row r="50" spans="3:3">
      <c r="C50" s="2" t="s">
        <v>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5.6" outlineLevelCol="1"/>
  <cols>
    <col min="1" max="16384" width="9" style="2"/>
  </cols>
  <sheetData>
    <row r="4" spans="2:2">
      <c r="B4" s="2" t="s">
        <v>1290</v>
      </c>
    </row>
    <row r="6" spans="2:2">
      <c r="B6" s="2" t="s">
        <v>1291</v>
      </c>
    </row>
    <row r="8" spans="2:2">
      <c r="B8" s="2" t="s">
        <v>1292</v>
      </c>
    </row>
    <row r="10" spans="2:2">
      <c r="B10" s="2" t="s">
        <v>1293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5.6" outlineLevelCol="2"/>
  <cols>
    <col min="1" max="16384" width="9" style="2"/>
  </cols>
  <sheetData>
    <row r="3" spans="3:3">
      <c r="C3" s="2" t="s">
        <v>1294</v>
      </c>
    </row>
    <row r="4" spans="3:3">
      <c r="C4" s="2" t="s">
        <v>1295</v>
      </c>
    </row>
    <row r="6" spans="3:3">
      <c r="C6" s="2" t="s">
        <v>1296</v>
      </c>
    </row>
    <row r="7" spans="3:3">
      <c r="C7" s="2" t="s">
        <v>1297</v>
      </c>
    </row>
    <row r="10" spans="3:3">
      <c r="C10" s="2" t="s">
        <v>1298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5.6" outlineLevelCol="7"/>
  <cols>
    <col min="1" max="16384" width="9" style="2"/>
  </cols>
  <sheetData>
    <row r="4" spans="3:3">
      <c r="C4" s="2" t="s">
        <v>1299</v>
      </c>
    </row>
    <row r="5" spans="3:3">
      <c r="C5" s="2" t="s">
        <v>76</v>
      </c>
    </row>
    <row r="7" spans="3:6">
      <c r="C7" s="11" t="s">
        <v>1300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1301</v>
      </c>
      <c r="E8" s="11" t="s">
        <v>1302</v>
      </c>
      <c r="F8" s="11" t="s">
        <v>1303</v>
      </c>
    </row>
    <row r="10" spans="3:3">
      <c r="C10" s="2" t="s">
        <v>1304</v>
      </c>
    </row>
    <row r="24" spans="3:3">
      <c r="C24" s="2" t="s">
        <v>1305</v>
      </c>
    </row>
    <row r="27" spans="3:8">
      <c r="C27" s="2" t="s">
        <v>1306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1307</v>
      </c>
    </row>
    <row r="28" spans="3:8">
      <c r="C28" s="2" t="s">
        <v>1308</v>
      </c>
      <c r="D28" s="2">
        <v>12</v>
      </c>
      <c r="E28" s="2">
        <v>1</v>
      </c>
      <c r="H28" s="2" t="s">
        <v>1307</v>
      </c>
    </row>
    <row r="30" spans="3:3">
      <c r="C30" s="2" t="s">
        <v>1309</v>
      </c>
    </row>
    <row r="31" spans="3:3">
      <c r="C31" s="2" t="s">
        <v>1310</v>
      </c>
    </row>
    <row r="33" spans="3:5">
      <c r="C33" s="2" t="s">
        <v>1311</v>
      </c>
      <c r="E33" s="2" t="s">
        <v>1312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7962962962963" defaultRowHeight="16.2" outlineLevelCol="5"/>
  <cols>
    <col min="1" max="1" width="8.87962962962963" style="2"/>
    <col min="2" max="2" width="8.87962962962963" style="3"/>
    <col min="3" max="16384" width="8.87962962962963" style="2"/>
  </cols>
  <sheetData>
    <row r="2" spans="2:3">
      <c r="B2" s="3" t="s">
        <v>84</v>
      </c>
      <c r="C2" s="2" t="s">
        <v>1313</v>
      </c>
    </row>
    <row r="3" ht="15.6" spans="2:3">
      <c r="B3" s="2" t="s">
        <v>887</v>
      </c>
      <c r="C3" s="2" t="s">
        <v>1314</v>
      </c>
    </row>
    <row r="5" spans="2:3">
      <c r="B5" s="3" t="s">
        <v>1315</v>
      </c>
      <c r="C5" s="2" t="s">
        <v>1316</v>
      </c>
    </row>
    <row r="6" ht="15.6" spans="2:3">
      <c r="B6" s="2" t="s">
        <v>1317</v>
      </c>
      <c r="C6" s="2" t="s">
        <v>1318</v>
      </c>
    </row>
    <row r="8" spans="2:3">
      <c r="B8" s="3" t="s">
        <v>1319</v>
      </c>
      <c r="C8" s="2" t="s">
        <v>1320</v>
      </c>
    </row>
    <row r="9" ht="15.6" spans="2:2">
      <c r="B9" s="2" t="s">
        <v>1321</v>
      </c>
    </row>
    <row r="11" spans="2:3">
      <c r="B11" s="3" t="s">
        <v>1322</v>
      </c>
      <c r="C11" s="2" t="s">
        <v>1323</v>
      </c>
    </row>
    <row r="12" ht="15.6" spans="2:6">
      <c r="B12" s="2" t="s">
        <v>936</v>
      </c>
      <c r="C12" s="2" t="s">
        <v>1324</v>
      </c>
      <c r="F12" s="2" t="s">
        <v>1325</v>
      </c>
    </row>
    <row r="14" spans="2:6">
      <c r="B14" s="3" t="s">
        <v>1326</v>
      </c>
      <c r="C14" s="2" t="s">
        <v>1327</v>
      </c>
      <c r="F14" s="2" t="s">
        <v>1328</v>
      </c>
    </row>
    <row r="15" ht="15.6" spans="2:3">
      <c r="B15" s="2" t="s">
        <v>1329</v>
      </c>
      <c r="C15" s="2" t="s">
        <v>1324</v>
      </c>
    </row>
    <row r="16" ht="15.6" spans="2:2">
      <c r="B16" s="2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7962962962963" defaultRowHeight="16.2" outlineLevelCol="5"/>
  <cols>
    <col min="1" max="1" width="8.87962962962963" style="2"/>
    <col min="2" max="2" width="8.87962962962963" style="3"/>
    <col min="3" max="16384" width="8.87962962962963" style="2"/>
  </cols>
  <sheetData>
    <row r="2" spans="2:2">
      <c r="B2" s="3" t="s">
        <v>1330</v>
      </c>
    </row>
    <row r="3" spans="3:6">
      <c r="C3" s="2" t="s">
        <v>1331</v>
      </c>
      <c r="F3" s="2" t="s">
        <v>1332</v>
      </c>
    </row>
    <row r="4" spans="3:3">
      <c r="C4" s="2" t="s">
        <v>1333</v>
      </c>
    </row>
    <row r="6" spans="3:3">
      <c r="C6" s="2" t="s">
        <v>1334</v>
      </c>
    </row>
    <row r="8" spans="3:3">
      <c r="C8" s="2" t="s">
        <v>1335</v>
      </c>
    </row>
    <row r="9" spans="3:3">
      <c r="C9" s="2" t="s">
        <v>1336</v>
      </c>
    </row>
    <row r="11" spans="3:3">
      <c r="C11" s="2" t="s">
        <v>1337</v>
      </c>
    </row>
    <row r="14" spans="2:2">
      <c r="B14" s="3" t="s">
        <v>1338</v>
      </c>
    </row>
    <row r="15" spans="3:3">
      <c r="C15" s="2" t="s">
        <v>1339</v>
      </c>
    </row>
    <row r="16" spans="3:3">
      <c r="C16" s="2" t="s">
        <v>1340</v>
      </c>
    </row>
    <row r="19" spans="3:3">
      <c r="C19" s="2" t="s">
        <v>1341</v>
      </c>
    </row>
    <row r="20" spans="3:3">
      <c r="C20" s="2" t="s">
        <v>990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7962962962963" defaultRowHeight="14.4" outlineLevelCol="2"/>
  <cols>
    <col min="1" max="1" width="8.87962962962963" style="13"/>
    <col min="2" max="2" width="8.87962962962963" style="14"/>
    <col min="3" max="16384" width="8.87962962962963" style="13"/>
  </cols>
  <sheetData>
    <row r="2" s="2" customFormat="1" ht="16.2" spans="2:2">
      <c r="B2" s="3" t="s">
        <v>1330</v>
      </c>
    </row>
    <row r="3" s="2" customFormat="1" ht="16.2" spans="2:3">
      <c r="B3" s="3"/>
      <c r="C3" s="2" t="s">
        <v>1342</v>
      </c>
    </row>
    <row r="4" s="2" customFormat="1" ht="16.2" spans="2:3">
      <c r="B4" s="3"/>
      <c r="C4" s="2" t="s">
        <v>1343</v>
      </c>
    </row>
    <row r="5" s="2" customFormat="1" ht="16.2" spans="2:2">
      <c r="B5" s="3"/>
    </row>
    <row r="6" s="2" customFormat="1" ht="16.2" spans="2:3">
      <c r="B6" s="3"/>
      <c r="C6" s="2" t="s">
        <v>1344</v>
      </c>
    </row>
    <row r="7" s="2" customFormat="1" ht="16.2" spans="2:3">
      <c r="B7" s="3"/>
      <c r="C7" s="2" t="s">
        <v>1345</v>
      </c>
    </row>
    <row r="8" s="2" customFormat="1" ht="16.2" spans="2:2">
      <c r="B8" s="3"/>
    </row>
    <row r="9" s="2" customFormat="1" ht="16.2" spans="2:3">
      <c r="B9" s="3"/>
      <c r="C9" s="2" t="s">
        <v>1346</v>
      </c>
    </row>
    <row r="10" s="2" customFormat="1" ht="16.2" spans="2:3">
      <c r="B10" s="3"/>
      <c r="C10" s="2" t="s">
        <v>1347</v>
      </c>
    </row>
    <row r="11" s="2" customFormat="1" ht="16.2" spans="2:3">
      <c r="B11" s="3"/>
      <c r="C11" s="2" t="s">
        <v>1348</v>
      </c>
    </row>
    <row r="12" s="2" customFormat="1" ht="16.2" spans="2:2">
      <c r="B12" s="3"/>
    </row>
    <row r="13" s="2" customFormat="1" ht="16.2" spans="2:3">
      <c r="B13" s="3"/>
      <c r="C13" s="2" t="s">
        <v>1349</v>
      </c>
    </row>
    <row r="14" s="2" customFormat="1" ht="16.2" spans="2:3">
      <c r="B14" s="3"/>
      <c r="C14" s="2" t="s">
        <v>1350</v>
      </c>
    </row>
    <row r="15" s="2" customFormat="1" ht="16.2" spans="2:2">
      <c r="B15" s="3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7962962962963" defaultRowHeight="14.4" outlineLevelCol="2"/>
  <cols>
    <col min="1" max="1" width="8.87962962962963" style="13"/>
    <col min="2" max="2" width="8.87962962962963" style="14"/>
    <col min="3" max="16384" width="8.87962962962963" style="13"/>
  </cols>
  <sheetData>
    <row r="2" s="2" customFormat="1" ht="16.2" spans="2:2">
      <c r="B2" s="3" t="s">
        <v>1330</v>
      </c>
    </row>
    <row r="3" s="2" customFormat="1" ht="16.2" spans="2:3">
      <c r="B3" s="3"/>
      <c r="C3" s="2" t="s">
        <v>1351</v>
      </c>
    </row>
    <row r="4" s="2" customFormat="1" ht="16.2" spans="2:3">
      <c r="B4" s="3"/>
      <c r="C4" s="2" t="s">
        <v>1352</v>
      </c>
    </row>
    <row r="5" s="2" customFormat="1" ht="16.2" spans="2:2">
      <c r="B5" s="3"/>
    </row>
    <row r="6" s="2" customFormat="1" ht="16.2" spans="2:3">
      <c r="B6" s="3"/>
      <c r="C6" s="2" t="s">
        <v>1353</v>
      </c>
    </row>
    <row r="7" s="2" customFormat="1" ht="16.2" spans="2:3">
      <c r="B7" s="3"/>
      <c r="C7" s="2" t="s">
        <v>1354</v>
      </c>
    </row>
    <row r="8" s="2" customFormat="1" ht="16.2" spans="2:2">
      <c r="B8" s="3"/>
    </row>
    <row r="9" s="2" customFormat="1" ht="16.2" spans="2:2">
      <c r="B9" s="3"/>
    </row>
    <row r="10" s="2" customFormat="1" ht="16.2" spans="2:2">
      <c r="B10" s="3"/>
    </row>
    <row r="11" s="2" customFormat="1" ht="16.2" spans="2:2">
      <c r="B11" s="3"/>
    </row>
    <row r="12" s="2" customFormat="1" ht="16.2" spans="2:2">
      <c r="B12" s="3"/>
    </row>
    <row r="13" s="2" customFormat="1" ht="16.2" spans="2:2">
      <c r="B13" s="3"/>
    </row>
    <row r="14" s="2" customFormat="1" ht="16.2" spans="2:2">
      <c r="B14" s="3"/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7962962962963" defaultRowHeight="16.2" outlineLevelRow="4" outlineLevelCol="2"/>
  <cols>
    <col min="1" max="1" width="8.87962962962963" style="2"/>
    <col min="2" max="2" width="8.87962962962963" style="3"/>
    <col min="3" max="16384" width="8.87962962962963" style="2"/>
  </cols>
  <sheetData>
    <row r="3" spans="3:3">
      <c r="C3" s="2" t="s">
        <v>1355</v>
      </c>
    </row>
    <row r="5" spans="3:3">
      <c r="C5" s="2" t="s">
        <v>1356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1" s="1" customFormat="1" spans="2:2">
      <c r="B1" s="4" t="s">
        <v>1357</v>
      </c>
    </row>
    <row r="3" spans="2:3">
      <c r="B3" s="3" t="s">
        <v>1358</v>
      </c>
      <c r="C3" s="7" t="s">
        <v>1359</v>
      </c>
    </row>
    <row r="4" spans="3:4">
      <c r="C4" s="8" t="s">
        <v>1360</v>
      </c>
      <c r="D4" s="9" t="s">
        <v>1361</v>
      </c>
    </row>
    <row r="5" spans="3:4">
      <c r="C5" s="10" t="s">
        <v>1362</v>
      </c>
      <c r="D5" s="11" t="s">
        <v>1363</v>
      </c>
    </row>
    <row r="6" spans="3:4">
      <c r="C6" s="10" t="s">
        <v>110</v>
      </c>
      <c r="D6" s="11" t="s">
        <v>1364</v>
      </c>
    </row>
    <row r="7" spans="3:4">
      <c r="C7" s="10" t="s">
        <v>951</v>
      </c>
      <c r="D7" s="11"/>
    </row>
    <row r="8" spans="3:3">
      <c r="C8" s="2" t="s">
        <v>1365</v>
      </c>
    </row>
    <row r="9" spans="3:3">
      <c r="C9" s="2" t="s">
        <v>1366</v>
      </c>
    </row>
    <row r="10" spans="3:3">
      <c r="C10" s="2" t="s">
        <v>1367</v>
      </c>
    </row>
    <row r="12" spans="3:3">
      <c r="C12" s="12" t="s">
        <v>1368</v>
      </c>
    </row>
    <row r="13" spans="3:3">
      <c r="C13" s="2" t="s">
        <v>1369</v>
      </c>
    </row>
    <row r="15" s="1" customFormat="1" spans="2:2">
      <c r="B15" s="4" t="s">
        <v>140</v>
      </c>
    </row>
    <row r="17" spans="3:3">
      <c r="C17" s="2" t="s">
        <v>1370</v>
      </c>
    </row>
    <row r="18" spans="3:3">
      <c r="C18" s="2" t="s">
        <v>1371</v>
      </c>
    </row>
    <row r="20" spans="3:9">
      <c r="C20" s="2" t="s">
        <v>1372</v>
      </c>
      <c r="G20" s="2" t="s">
        <v>8</v>
      </c>
      <c r="I20" s="2" t="s">
        <v>9</v>
      </c>
    </row>
    <row r="21" spans="3:9">
      <c r="C21" s="2" t="s">
        <v>1373</v>
      </c>
      <c r="G21" s="2" t="s">
        <v>1027</v>
      </c>
      <c r="I21" s="2" t="s">
        <v>1374</v>
      </c>
    </row>
    <row r="22" spans="3:9">
      <c r="C22" s="2" t="s">
        <v>1375</v>
      </c>
      <c r="G22" s="2" t="s">
        <v>1376</v>
      </c>
      <c r="I22" s="2" t="s">
        <v>1374</v>
      </c>
    </row>
    <row r="23" spans="3:9">
      <c r="C23" s="2" t="s">
        <v>1377</v>
      </c>
      <c r="G23" s="2" t="s">
        <v>1378</v>
      </c>
      <c r="I23" s="2" t="s">
        <v>1379</v>
      </c>
    </row>
    <row r="24" spans="3:7">
      <c r="C24" s="2" t="s">
        <v>11</v>
      </c>
      <c r="G24" s="2" t="s">
        <v>1376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workbookViewId="0">
      <selection activeCell="G57" sqref="G57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pans="2:2">
      <c r="B1" s="3" t="s">
        <v>1380</v>
      </c>
    </row>
    <row r="2" spans="3:10">
      <c r="C2" s="2" t="s">
        <v>1381</v>
      </c>
      <c r="I2" s="2" t="s">
        <v>1382</v>
      </c>
      <c r="J2" s="2" t="s">
        <v>1383</v>
      </c>
    </row>
    <row r="3" spans="3:3">
      <c r="C3" s="2" t="s">
        <v>1384</v>
      </c>
    </row>
    <row r="4" spans="3:3">
      <c r="C4" s="2" t="s">
        <v>1385</v>
      </c>
    </row>
    <row r="6" s="1" customFormat="1" spans="2:3">
      <c r="B6" s="4" t="s">
        <v>1386</v>
      </c>
      <c r="C6" s="5"/>
    </row>
    <row r="8" spans="2:2">
      <c r="B8" s="3" t="s">
        <v>1387</v>
      </c>
    </row>
    <row r="9" spans="3:3">
      <c r="C9" s="2" t="s">
        <v>1388</v>
      </c>
    </row>
    <row r="10" spans="3:3">
      <c r="C10" s="2" t="s">
        <v>1389</v>
      </c>
    </row>
    <row r="11" spans="3:3">
      <c r="C11" s="2" t="s">
        <v>1390</v>
      </c>
    </row>
    <row r="13" spans="2:2">
      <c r="B13" s="3" t="s">
        <v>1391</v>
      </c>
    </row>
    <row r="14" spans="3:3">
      <c r="C14" s="2" t="s">
        <v>1392</v>
      </c>
    </row>
    <row r="15" spans="3:3">
      <c r="C15" s="2" t="s">
        <v>1393</v>
      </c>
    </row>
    <row r="17" spans="2:2">
      <c r="B17" s="3" t="s">
        <v>131</v>
      </c>
    </row>
    <row r="18" spans="3:3">
      <c r="C18" s="2" t="s">
        <v>1394</v>
      </c>
    </row>
    <row r="19" spans="3:3">
      <c r="C19" s="2" t="s">
        <v>1395</v>
      </c>
    </row>
    <row r="21" spans="3:3">
      <c r="C21" s="2" t="s">
        <v>1396</v>
      </c>
    </row>
    <row r="22" spans="3:3">
      <c r="C22" s="2" t="s">
        <v>1397</v>
      </c>
    </row>
    <row r="24" spans="3:3">
      <c r="C24" s="2" t="s">
        <v>1398</v>
      </c>
    </row>
    <row r="25" spans="3:3">
      <c r="C25" s="2" t="s">
        <v>22</v>
      </c>
    </row>
    <row r="27" spans="2:2">
      <c r="B27" s="3" t="s">
        <v>1399</v>
      </c>
    </row>
    <row r="28" spans="3:3">
      <c r="C28" s="2" t="s">
        <v>1400</v>
      </c>
    </row>
    <row r="29" spans="3:3">
      <c r="C29" s="2" t="s">
        <v>1401</v>
      </c>
    </row>
    <row r="31" spans="2:2">
      <c r="B31" s="3" t="s">
        <v>1402</v>
      </c>
    </row>
    <row r="32" spans="3:3">
      <c r="C32" s="2" t="s">
        <v>1403</v>
      </c>
    </row>
    <row r="33" spans="3:3">
      <c r="C33" s="2" t="s">
        <v>1404</v>
      </c>
    </row>
    <row r="34" spans="3:3">
      <c r="C34" s="2" t="s">
        <v>1405</v>
      </c>
    </row>
    <row r="35" spans="3:3">
      <c r="C35" s="2" t="s">
        <v>1406</v>
      </c>
    </row>
    <row r="37" spans="3:3">
      <c r="C37" s="2" t="s">
        <v>1407</v>
      </c>
    </row>
    <row r="38" spans="3:3">
      <c r="C38" s="2" t="s">
        <v>1408</v>
      </c>
    </row>
    <row r="40" spans="2:4">
      <c r="B40" s="3" t="s">
        <v>137</v>
      </c>
      <c r="D40" s="6" t="s">
        <v>1409</v>
      </c>
    </row>
    <row r="42" spans="3:3">
      <c r="C42" s="2" t="s">
        <v>1410</v>
      </c>
    </row>
    <row r="44" ht="15.6" spans="2:3">
      <c r="B44" s="2" t="s">
        <v>1411</v>
      </c>
      <c r="C44" s="2" t="s">
        <v>1412</v>
      </c>
    </row>
    <row r="45" ht="15.6" spans="2:11">
      <c r="B45" s="2"/>
      <c r="C45" s="2" t="s">
        <v>1413</v>
      </c>
      <c r="I45" s="2" t="s">
        <v>1414</v>
      </c>
      <c r="K45" s="2" t="s">
        <v>1415</v>
      </c>
    </row>
    <row r="46" ht="15.6" spans="2:2">
      <c r="B46" s="2"/>
    </row>
    <row r="47" ht="15.6" spans="2:3">
      <c r="B47" s="2" t="s">
        <v>1416</v>
      </c>
      <c r="C47" s="2" t="s">
        <v>1315</v>
      </c>
    </row>
    <row r="48" spans="3:3">
      <c r="C48" s="2" t="s">
        <v>1417</v>
      </c>
    </row>
    <row r="49" spans="3:10">
      <c r="C49" s="2" t="s">
        <v>1418</v>
      </c>
      <c r="I49" s="2" t="s">
        <v>1382</v>
      </c>
      <c r="J49" s="2" t="s">
        <v>171</v>
      </c>
    </row>
    <row r="51" ht="15.6" spans="2:3">
      <c r="B51" s="2" t="s">
        <v>1419</v>
      </c>
      <c r="C51" s="2" t="s">
        <v>887</v>
      </c>
    </row>
    <row r="52" spans="3:3">
      <c r="C52" s="2" t="s">
        <v>1420</v>
      </c>
    </row>
    <row r="54" spans="2:2">
      <c r="B54" s="3" t="s">
        <v>1421</v>
      </c>
    </row>
    <row r="55" spans="3:3">
      <c r="C55" s="2" t="s">
        <v>1422</v>
      </c>
    </row>
    <row r="57" spans="3:3">
      <c r="C57" s="2" t="s">
        <v>1423</v>
      </c>
    </row>
    <row r="59" spans="3:3">
      <c r="C59" s="2" t="s">
        <v>1424</v>
      </c>
    </row>
    <row r="61" spans="3:3">
      <c r="C61" s="2" t="s">
        <v>1425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7962962962963" defaultRowHeight="15.6" outlineLevelCol="2"/>
  <cols>
    <col min="1" max="16384" width="8.87962962962963" style="2"/>
  </cols>
  <sheetData>
    <row r="2" ht="16.2" spans="2:2">
      <c r="B2" s="3" t="s">
        <v>51</v>
      </c>
    </row>
    <row r="3" ht="16.2" spans="2:3">
      <c r="B3" s="3"/>
      <c r="C3" s="2" t="s">
        <v>52</v>
      </c>
    </row>
    <row r="4" ht="16.2" spans="2:3">
      <c r="B4" s="3"/>
      <c r="C4" s="2" t="s">
        <v>53</v>
      </c>
    </row>
    <row r="5" ht="16.2" spans="2:2">
      <c r="B5" s="3"/>
    </row>
    <row r="6" ht="16.2" spans="2:2">
      <c r="B6" s="3" t="s">
        <v>54</v>
      </c>
    </row>
    <row r="7" ht="16.2" spans="2:3">
      <c r="B7" s="3"/>
      <c r="C7" s="2" t="s">
        <v>55</v>
      </c>
    </row>
    <row r="8" ht="16.2" spans="2:3">
      <c r="B8" s="3"/>
      <c r="C8" s="2" t="s">
        <v>56</v>
      </c>
    </row>
    <row r="9" ht="16.2" spans="2:3">
      <c r="B9" s="3"/>
      <c r="C9" s="2" t="s">
        <v>57</v>
      </c>
    </row>
    <row r="10" ht="16.2" spans="2:3">
      <c r="B10" s="3"/>
      <c r="C10" s="2" t="s">
        <v>58</v>
      </c>
    </row>
    <row r="11" ht="16.2" spans="2:2">
      <c r="B11" s="3"/>
    </row>
    <row r="12" ht="16.2" spans="2:2">
      <c r="B12" s="3" t="s">
        <v>59</v>
      </c>
    </row>
    <row r="13" ht="16.2" spans="2:3">
      <c r="B13" s="3"/>
      <c r="C13" s="2" t="s">
        <v>60</v>
      </c>
    </row>
    <row r="14" ht="16.2" spans="2:3">
      <c r="B14" s="3"/>
      <c r="C14" s="2" t="s">
        <v>61</v>
      </c>
    </row>
    <row r="15" ht="16.2" spans="2:3">
      <c r="B15" s="3"/>
      <c r="C15" s="2" t="s">
        <v>62</v>
      </c>
    </row>
    <row r="16" spans="3:3">
      <c r="C16" s="2" t="s">
        <v>63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64"/>
  <sheetViews>
    <sheetView tabSelected="1" workbookViewId="0">
      <selection activeCell="J9" sqref="J9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pans="2:2">
      <c r="B1" s="3" t="s">
        <v>64</v>
      </c>
    </row>
    <row r="2" spans="3:3">
      <c r="C2" s="2" t="s">
        <v>65</v>
      </c>
    </row>
    <row r="3" spans="2:3">
      <c r="B3" s="3" t="s">
        <v>66</v>
      </c>
      <c r="C3" s="2" t="s">
        <v>67</v>
      </c>
    </row>
    <row r="4" spans="3:4">
      <c r="C4" s="2" t="s">
        <v>68</v>
      </c>
      <c r="D4" s="2" t="s">
        <v>69</v>
      </c>
    </row>
    <row r="5" spans="4:6">
      <c r="D5" s="2" t="s">
        <v>70</v>
      </c>
      <c r="F5" s="2" t="s">
        <v>71</v>
      </c>
    </row>
    <row r="6" spans="4:4">
      <c r="D6" s="2" t="s">
        <v>72</v>
      </c>
    </row>
    <row r="8" spans="3:3">
      <c r="C8" s="2" t="s">
        <v>4</v>
      </c>
    </row>
    <row r="9" spans="4:5">
      <c r="D9" s="2" t="s">
        <v>73</v>
      </c>
      <c r="E9" s="2" t="s">
        <v>74</v>
      </c>
    </row>
    <row r="10" spans="4:5">
      <c r="D10" s="2" t="s">
        <v>75</v>
      </c>
      <c r="E10" s="2" t="s">
        <v>76</v>
      </c>
    </row>
    <row r="12" spans="3:3">
      <c r="C12" s="2" t="s">
        <v>77</v>
      </c>
    </row>
    <row r="14" spans="3:3">
      <c r="C14" s="2" t="s">
        <v>78</v>
      </c>
    </row>
    <row r="15" spans="4:5">
      <c r="D15" s="2" t="s">
        <v>79</v>
      </c>
      <c r="E15" s="2" t="s">
        <v>80</v>
      </c>
    </row>
    <row r="16" spans="4:5">
      <c r="D16" s="2" t="s">
        <v>81</v>
      </c>
      <c r="E16" s="2" t="s">
        <v>82</v>
      </c>
    </row>
    <row r="17" spans="5:5">
      <c r="E17" s="2" t="s">
        <v>83</v>
      </c>
    </row>
    <row r="18" spans="4:4">
      <c r="D18" s="2" t="s">
        <v>84</v>
      </c>
    </row>
    <row r="19" spans="4:5">
      <c r="D19" s="2" t="s">
        <v>85</v>
      </c>
      <c r="E19" s="2" t="s">
        <v>86</v>
      </c>
    </row>
    <row r="20" spans="4:5">
      <c r="D20" s="2" t="s">
        <v>87</v>
      </c>
      <c r="E20" s="2" t="s">
        <v>88</v>
      </c>
    </row>
    <row r="21" spans="4:5">
      <c r="D21" s="2" t="s">
        <v>89</v>
      </c>
      <c r="E21" s="2" t="s">
        <v>90</v>
      </c>
    </row>
    <row r="22" spans="4:5">
      <c r="D22" s="2" t="s">
        <v>91</v>
      </c>
      <c r="E22" s="2" t="s">
        <v>92</v>
      </c>
    </row>
    <row r="23" spans="4:5">
      <c r="D23" s="2" t="s">
        <v>93</v>
      </c>
      <c r="E23" s="2" t="s">
        <v>94</v>
      </c>
    </row>
    <row r="24" spans="5:5">
      <c r="E24" s="2" t="s">
        <v>95</v>
      </c>
    </row>
    <row r="25" spans="3:3">
      <c r="C25" s="2" t="s">
        <v>96</v>
      </c>
    </row>
    <row r="26" spans="4:5">
      <c r="D26" s="2" t="s">
        <v>96</v>
      </c>
      <c r="E26" s="2" t="s">
        <v>97</v>
      </c>
    </row>
    <row r="27" spans="4:5">
      <c r="D27" s="2" t="s">
        <v>98</v>
      </c>
      <c r="E27" s="2" t="s">
        <v>99</v>
      </c>
    </row>
    <row r="28" spans="2:2">
      <c r="B28" s="3" t="s">
        <v>100</v>
      </c>
    </row>
    <row r="29" spans="3:3">
      <c r="C29" s="2" t="s">
        <v>101</v>
      </c>
    </row>
    <row r="33" s="1" customFormat="1" spans="2:2">
      <c r="B33" s="4" t="s">
        <v>102</v>
      </c>
    </row>
    <row r="34" spans="3:10">
      <c r="C34" s="2" t="s">
        <v>103</v>
      </c>
      <c r="J34" s="2" t="s">
        <v>104</v>
      </c>
    </row>
    <row r="37" spans="2:2">
      <c r="B37" s="2"/>
    </row>
    <row r="38" spans="2:2">
      <c r="B38" s="2"/>
    </row>
    <row r="39" spans="2:2">
      <c r="B39" s="2"/>
    </row>
    <row r="40" spans="2:2">
      <c r="B40" s="2"/>
    </row>
    <row r="41" spans="2:2">
      <c r="B41" s="2"/>
    </row>
    <row r="42" spans="2:2">
      <c r="B42" s="2"/>
    </row>
    <row r="49" spans="3:10">
      <c r="C49" s="2" t="s">
        <v>105</v>
      </c>
      <c r="J49" s="2" t="s">
        <v>106</v>
      </c>
    </row>
    <row r="64" spans="3:10">
      <c r="C64" s="2" t="s">
        <v>107</v>
      </c>
      <c r="J64" s="2" t="s">
        <v>108</v>
      </c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7962962962963" defaultRowHeight="16.2" outlineLevelCol="2"/>
  <cols>
    <col min="1" max="1" width="8.87962962962963" style="2"/>
    <col min="2" max="2" width="8.87962962962963" style="3"/>
    <col min="3" max="16384" width="8.87962962962963" style="2"/>
  </cols>
  <sheetData>
    <row r="2" spans="2:2">
      <c r="B2" s="3" t="s">
        <v>7</v>
      </c>
    </row>
    <row r="4" spans="3:3">
      <c r="C4" s="9" t="s">
        <v>7</v>
      </c>
    </row>
    <row r="5" spans="3:3">
      <c r="C5" s="11" t="s">
        <v>109</v>
      </c>
    </row>
    <row r="6" spans="3:3">
      <c r="C6" s="11" t="s">
        <v>110</v>
      </c>
    </row>
    <row r="7" spans="3:3">
      <c r="C7" s="11" t="s">
        <v>111</v>
      </c>
    </row>
    <row r="8" spans="3:3">
      <c r="C8" s="11" t="s">
        <v>112</v>
      </c>
    </row>
    <row r="9" spans="3:3">
      <c r="C9" s="11" t="s">
        <v>113</v>
      </c>
    </row>
    <row r="11" spans="3:3">
      <c r="C11" s="2" t="s">
        <v>114</v>
      </c>
    </row>
    <row r="13" spans="2:2">
      <c r="B13" s="3" t="s">
        <v>115</v>
      </c>
    </row>
    <row r="14" spans="3:3">
      <c r="C14" s="2" t="s">
        <v>116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workbookViewId="0">
      <selection activeCell="G25" sqref="G25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="29" customFormat="1" spans="2:10">
      <c r="B1" s="63" t="s">
        <v>117</v>
      </c>
      <c r="J1" s="67" t="s">
        <v>118</v>
      </c>
    </row>
    <row r="2" s="13" customFormat="1" spans="1:3">
      <c r="A2" s="2"/>
      <c r="B2" s="3"/>
      <c r="C2" s="2" t="s">
        <v>119</v>
      </c>
    </row>
    <row r="3" s="13" customFormat="1" spans="1:3">
      <c r="A3" s="2"/>
      <c r="B3" s="3"/>
      <c r="C3" s="2" t="s">
        <v>120</v>
      </c>
    </row>
    <row r="4" s="13" customFormat="1" spans="1:2">
      <c r="A4" s="2"/>
      <c r="B4" s="3"/>
    </row>
    <row r="5" s="13" customFormat="1" spans="1:3">
      <c r="A5" s="2"/>
      <c r="B5" s="3" t="s">
        <v>121</v>
      </c>
      <c r="C5" s="3" t="s">
        <v>122</v>
      </c>
    </row>
    <row r="6" s="13" customFormat="1" spans="1:10">
      <c r="A6" s="2"/>
      <c r="B6" s="3"/>
      <c r="C6" s="2" t="s">
        <v>123</v>
      </c>
      <c r="J6" s="2"/>
    </row>
    <row r="7" s="13" customFormat="1" spans="1:3">
      <c r="A7" s="2"/>
      <c r="B7" s="3" t="s">
        <v>124</v>
      </c>
      <c r="C7" s="2" t="s">
        <v>125</v>
      </c>
    </row>
    <row r="9" s="29" customFormat="1" spans="2:2">
      <c r="B9" s="63" t="s">
        <v>7</v>
      </c>
    </row>
    <row r="10" spans="3:3">
      <c r="C10" s="2" t="s">
        <v>126</v>
      </c>
    </row>
    <row r="11" spans="3:3">
      <c r="C11" s="2" t="s">
        <v>127</v>
      </c>
    </row>
    <row r="12" spans="3:3">
      <c r="C12" s="2" t="s">
        <v>128</v>
      </c>
    </row>
    <row r="14" ht="15.6" spans="2:3">
      <c r="B14" s="2"/>
      <c r="C14" s="2" t="s">
        <v>129</v>
      </c>
    </row>
    <row r="15" ht="15.6" spans="2:3">
      <c r="B15" s="2"/>
      <c r="C15" s="2" t="s">
        <v>130</v>
      </c>
    </row>
    <row r="17" spans="2:2">
      <c r="B17" s="3" t="s">
        <v>131</v>
      </c>
    </row>
    <row r="18" spans="3:10">
      <c r="C18" s="2" t="s">
        <v>132</v>
      </c>
      <c r="J18" s="6" t="s">
        <v>133</v>
      </c>
    </row>
    <row r="19" spans="3:3">
      <c r="C19" s="2" t="s">
        <v>134</v>
      </c>
    </row>
    <row r="21" spans="3:3">
      <c r="C21" s="2" t="s">
        <v>135</v>
      </c>
    </row>
    <row r="22" spans="3:3">
      <c r="C22" s="2" t="s">
        <v>136</v>
      </c>
    </row>
    <row r="24" spans="2:2">
      <c r="B24" s="3" t="s">
        <v>137</v>
      </c>
    </row>
    <row r="25" spans="3:3">
      <c r="C25" s="2" t="s">
        <v>138</v>
      </c>
    </row>
    <row r="26" spans="3:3">
      <c r="C26" s="2" t="s">
        <v>139</v>
      </c>
    </row>
    <row r="28" s="29" customFormat="1" spans="2:2">
      <c r="B28" s="63" t="s">
        <v>140</v>
      </c>
    </row>
    <row r="30" spans="2:3">
      <c r="B30" s="3" t="s">
        <v>141</v>
      </c>
      <c r="C30" s="2" t="s">
        <v>142</v>
      </c>
    </row>
    <row r="31" spans="3:3">
      <c r="C31" s="2" t="s">
        <v>143</v>
      </c>
    </row>
    <row r="33" spans="3:3">
      <c r="C33" s="2" t="s">
        <v>144</v>
      </c>
    </row>
    <row r="34" spans="3:3">
      <c r="C34" s="2" t="s">
        <v>145</v>
      </c>
    </row>
    <row r="36" s="29" customFormat="1" spans="2:2">
      <c r="B36" s="63" t="s">
        <v>146</v>
      </c>
    </row>
    <row r="38" spans="2:3">
      <c r="B38" s="3" t="s">
        <v>141</v>
      </c>
      <c r="C38" s="2" t="s">
        <v>147</v>
      </c>
    </row>
    <row r="40" spans="3:3">
      <c r="C40" s="2" t="s">
        <v>148</v>
      </c>
    </row>
    <row r="51" spans="9:9">
      <c r="I51" s="2" t="s">
        <v>149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18" workbookViewId="0">
      <selection activeCell="H249" sqref="H249"/>
    </sheetView>
  </sheetViews>
  <sheetFormatPr defaultColWidth="9" defaultRowHeight="16.2"/>
  <cols>
    <col min="1" max="1" width="9" style="2"/>
    <col min="2" max="2" width="5.25" style="3" customWidth="1"/>
    <col min="3" max="3" width="7.5" style="2" customWidth="1"/>
    <col min="4" max="4" width="6.44444444444444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150</v>
      </c>
    </row>
    <row r="2" spans="3:3">
      <c r="C2" s="2" t="s">
        <v>151</v>
      </c>
    </row>
    <row r="3" spans="3:3">
      <c r="C3" s="2" t="s">
        <v>152</v>
      </c>
    </row>
    <row r="5" spans="3:3">
      <c r="C5" s="2" t="s">
        <v>153</v>
      </c>
    </row>
    <row r="6" spans="3:3">
      <c r="C6" s="2" t="s">
        <v>154</v>
      </c>
    </row>
    <row r="7" spans="3:3">
      <c r="C7" s="2" t="s">
        <v>155</v>
      </c>
    </row>
    <row r="9" spans="2:2">
      <c r="B9" s="3" t="s">
        <v>156</v>
      </c>
    </row>
    <row r="10" spans="3:3">
      <c r="C10" s="2" t="s">
        <v>157</v>
      </c>
    </row>
    <row r="11" spans="3:3">
      <c r="C11" s="2" t="s">
        <v>158</v>
      </c>
    </row>
    <row r="12" spans="3:3">
      <c r="C12" s="2" t="s">
        <v>159</v>
      </c>
    </row>
    <row r="13" spans="3:3">
      <c r="C13" s="12" t="s">
        <v>160</v>
      </c>
    </row>
    <row r="14" spans="3:3">
      <c r="C14" s="2" t="s">
        <v>161</v>
      </c>
    </row>
    <row r="16" spans="3:3">
      <c r="C16" s="2" t="s">
        <v>162</v>
      </c>
    </row>
    <row r="17" spans="3:3">
      <c r="C17" s="2" t="s">
        <v>163</v>
      </c>
    </row>
    <row r="18" spans="3:3">
      <c r="C18" s="2" t="s">
        <v>164</v>
      </c>
    </row>
    <row r="19" spans="3:3">
      <c r="C19" s="2" t="s">
        <v>165</v>
      </c>
    </row>
    <row r="20" spans="3:3">
      <c r="C20" s="2" t="s">
        <v>166</v>
      </c>
    </row>
    <row r="21" spans="3:3">
      <c r="C21" s="2" t="s">
        <v>167</v>
      </c>
    </row>
    <row r="22" spans="3:3">
      <c r="C22" s="2" t="s">
        <v>168</v>
      </c>
    </row>
    <row r="24" spans="3:3">
      <c r="C24" s="2" t="s">
        <v>169</v>
      </c>
    </row>
    <row r="25" spans="3:3">
      <c r="C25" s="2" t="s">
        <v>170</v>
      </c>
    </row>
    <row r="27" spans="2:2">
      <c r="B27" s="3" t="s">
        <v>171</v>
      </c>
    </row>
    <row r="28" spans="3:7">
      <c r="C28" s="2" t="s">
        <v>172</v>
      </c>
      <c r="G28" s="2" t="s">
        <v>173</v>
      </c>
    </row>
    <row r="29" spans="3:7">
      <c r="C29" s="2" t="s">
        <v>174</v>
      </c>
      <c r="G29" s="2" t="s">
        <v>173</v>
      </c>
    </row>
    <row r="30" spans="3:3">
      <c r="C30" s="2" t="s">
        <v>175</v>
      </c>
    </row>
    <row r="31" spans="3:3">
      <c r="C31" s="2" t="s">
        <v>176</v>
      </c>
    </row>
    <row r="32" spans="3:3">
      <c r="C32" s="2" t="s">
        <v>177</v>
      </c>
    </row>
    <row r="34" s="1" customFormat="1" spans="2:2">
      <c r="B34" s="4" t="s">
        <v>178</v>
      </c>
    </row>
    <row r="35" spans="2:4">
      <c r="B35" s="42" t="s">
        <v>179</v>
      </c>
      <c r="C35" s="42" t="s">
        <v>180</v>
      </c>
      <c r="D35" s="42" t="s">
        <v>68</v>
      </c>
    </row>
    <row r="36" spans="2:12">
      <c r="B36" s="42"/>
      <c r="C36" s="43" t="s">
        <v>181</v>
      </c>
      <c r="D36" s="31">
        <v>1</v>
      </c>
      <c r="E36" s="2">
        <v>0</v>
      </c>
      <c r="F36" s="2" t="s">
        <v>182</v>
      </c>
      <c r="G36" s="44" t="s">
        <v>183</v>
      </c>
      <c r="H36" s="2" t="s">
        <v>184</v>
      </c>
      <c r="K36" s="2" t="s">
        <v>185</v>
      </c>
      <c r="L36" s="2" t="s">
        <v>186</v>
      </c>
    </row>
    <row r="37" ht="15.6" spans="2:13">
      <c r="B37" s="31"/>
      <c r="C37" s="43">
        <v>0</v>
      </c>
      <c r="D37" s="31">
        <v>1</v>
      </c>
      <c r="E37" s="2">
        <v>1</v>
      </c>
      <c r="F37" s="2" t="s">
        <v>187</v>
      </c>
      <c r="G37" s="45" t="s">
        <v>188</v>
      </c>
      <c r="H37" s="46" t="s">
        <v>189</v>
      </c>
      <c r="I37" s="2" t="s">
        <v>190</v>
      </c>
      <c r="J37" s="2" t="s">
        <v>188</v>
      </c>
      <c r="K37" s="2" t="s">
        <v>191</v>
      </c>
      <c r="L37" s="2" t="s">
        <v>192</v>
      </c>
      <c r="M37" s="2" t="s">
        <v>193</v>
      </c>
    </row>
    <row r="38" ht="15.6" spans="2:20">
      <c r="B38" s="31"/>
      <c r="C38" s="43">
        <v>0</v>
      </c>
      <c r="D38" s="31">
        <v>1</v>
      </c>
      <c r="E38" s="2">
        <v>2</v>
      </c>
      <c r="F38" s="2" t="s">
        <v>194</v>
      </c>
      <c r="G38" s="45" t="s">
        <v>195</v>
      </c>
      <c r="H38" s="46" t="s">
        <v>196</v>
      </c>
      <c r="I38" s="2" t="s">
        <v>190</v>
      </c>
      <c r="J38" s="2" t="s">
        <v>188</v>
      </c>
      <c r="K38" s="2" t="s">
        <v>197</v>
      </c>
      <c r="L38" s="2" t="s">
        <v>192</v>
      </c>
      <c r="M38" s="2" t="s">
        <v>198</v>
      </c>
      <c r="T38" s="2" t="s">
        <v>199</v>
      </c>
    </row>
    <row r="39" ht="15.6" spans="2:20">
      <c r="B39" s="31">
        <v>1</v>
      </c>
      <c r="C39" s="43" t="s">
        <v>200</v>
      </c>
      <c r="D39" s="31">
        <v>1</v>
      </c>
      <c r="E39" s="2">
        <v>3</v>
      </c>
      <c r="F39" s="2" t="s">
        <v>201</v>
      </c>
      <c r="G39" s="45" t="s">
        <v>202</v>
      </c>
      <c r="H39" s="46" t="s">
        <v>203</v>
      </c>
      <c r="I39" s="2" t="s">
        <v>190</v>
      </c>
      <c r="J39" s="2" t="s">
        <v>188</v>
      </c>
      <c r="K39" s="2" t="s">
        <v>197</v>
      </c>
      <c r="L39" s="2" t="s">
        <v>192</v>
      </c>
      <c r="M39" s="2" t="s">
        <v>204</v>
      </c>
      <c r="T39" s="2" t="s">
        <v>205</v>
      </c>
    </row>
    <row r="40" ht="15.6" spans="1:17">
      <c r="A40" s="2" t="s">
        <v>206</v>
      </c>
      <c r="B40" s="31">
        <v>1</v>
      </c>
      <c r="C40" s="43" t="s">
        <v>207</v>
      </c>
      <c r="D40" s="31">
        <v>1</v>
      </c>
      <c r="E40" s="2">
        <v>4</v>
      </c>
      <c r="F40" s="2" t="s">
        <v>208</v>
      </c>
      <c r="G40" s="45" t="s">
        <v>209</v>
      </c>
      <c r="H40" s="46" t="s">
        <v>210</v>
      </c>
      <c r="I40" s="2" t="s">
        <v>190</v>
      </c>
      <c r="J40" s="2" t="s">
        <v>188</v>
      </c>
      <c r="K40" s="2" t="s">
        <v>191</v>
      </c>
      <c r="L40" s="2" t="s">
        <v>192</v>
      </c>
      <c r="M40" s="2" t="s">
        <v>211</v>
      </c>
      <c r="Q40" s="55"/>
    </row>
    <row r="41" ht="15.6" spans="2:19">
      <c r="B41" s="31"/>
      <c r="C41" s="47">
        <v>0</v>
      </c>
      <c r="D41" s="31">
        <v>1</v>
      </c>
      <c r="E41" s="2">
        <v>5</v>
      </c>
      <c r="F41" s="2" t="s">
        <v>212</v>
      </c>
      <c r="G41" s="45" t="s">
        <v>213</v>
      </c>
      <c r="H41" s="46" t="s">
        <v>214</v>
      </c>
      <c r="I41" s="2" t="s">
        <v>190</v>
      </c>
      <c r="J41" s="2" t="s">
        <v>188</v>
      </c>
      <c r="K41" s="2" t="s">
        <v>215</v>
      </c>
      <c r="L41" s="2" t="s">
        <v>192</v>
      </c>
      <c r="M41" s="2" t="s">
        <v>216</v>
      </c>
      <c r="S41" s="6" t="s">
        <v>217</v>
      </c>
    </row>
    <row r="42" ht="15.6" spans="2:21">
      <c r="B42" s="31">
        <v>1</v>
      </c>
      <c r="C42" s="43" t="s">
        <v>218</v>
      </c>
      <c r="D42" s="31">
        <v>1</v>
      </c>
      <c r="E42" s="2">
        <v>6</v>
      </c>
      <c r="F42" s="2" t="s">
        <v>219</v>
      </c>
      <c r="G42" s="45" t="s">
        <v>220</v>
      </c>
      <c r="H42" s="46" t="s">
        <v>221</v>
      </c>
      <c r="I42" s="2" t="s">
        <v>190</v>
      </c>
      <c r="J42" s="2" t="s">
        <v>188</v>
      </c>
      <c r="K42" s="2" t="s">
        <v>197</v>
      </c>
      <c r="L42" s="2" t="s">
        <v>222</v>
      </c>
      <c r="M42" s="2" t="s">
        <v>223</v>
      </c>
      <c r="T42" s="2" t="s">
        <v>199</v>
      </c>
      <c r="U42" s="2" t="s">
        <v>224</v>
      </c>
    </row>
    <row r="43" ht="15.6" spans="2:18">
      <c r="B43" s="31"/>
      <c r="C43" s="43" t="s">
        <v>225</v>
      </c>
      <c r="D43" s="48">
        <v>1</v>
      </c>
      <c r="E43" s="2">
        <v>7</v>
      </c>
      <c r="F43" s="2" t="s">
        <v>226</v>
      </c>
      <c r="G43" s="45" t="s">
        <v>227</v>
      </c>
      <c r="H43" s="46" t="s">
        <v>228</v>
      </c>
      <c r="I43" s="2" t="s">
        <v>190</v>
      </c>
      <c r="J43" s="2" t="s">
        <v>188</v>
      </c>
      <c r="K43" s="2" t="s">
        <v>197</v>
      </c>
      <c r="L43" s="2" t="s">
        <v>222</v>
      </c>
      <c r="M43" s="2" t="s">
        <v>229</v>
      </c>
      <c r="R43" s="2" t="s">
        <v>230</v>
      </c>
    </row>
    <row r="44" ht="15.6" spans="2:20">
      <c r="B44" s="31">
        <v>1</v>
      </c>
      <c r="C44" s="43" t="s">
        <v>231</v>
      </c>
      <c r="D44" s="31">
        <v>1</v>
      </c>
      <c r="E44" s="2">
        <v>8</v>
      </c>
      <c r="F44" s="2" t="s">
        <v>232</v>
      </c>
      <c r="G44" s="45" t="s">
        <v>233</v>
      </c>
      <c r="H44" s="46" t="s">
        <v>234</v>
      </c>
      <c r="I44" s="2" t="s">
        <v>190</v>
      </c>
      <c r="J44" s="2" t="s">
        <v>188</v>
      </c>
      <c r="K44" s="2" t="s">
        <v>235</v>
      </c>
      <c r="L44" s="2" t="s">
        <v>222</v>
      </c>
      <c r="M44" s="2" t="s">
        <v>236</v>
      </c>
      <c r="T44" s="2" t="s">
        <v>199</v>
      </c>
    </row>
    <row r="45" ht="15.6" spans="2:22">
      <c r="B45" s="31">
        <v>1</v>
      </c>
      <c r="C45" s="43" t="s">
        <v>237</v>
      </c>
      <c r="D45" s="31">
        <v>1</v>
      </c>
      <c r="E45" s="2">
        <v>9</v>
      </c>
      <c r="F45" s="2" t="s">
        <v>238</v>
      </c>
      <c r="G45" s="49" t="s">
        <v>239</v>
      </c>
      <c r="H45" s="46" t="s">
        <v>240</v>
      </c>
      <c r="I45" s="2" t="s">
        <v>190</v>
      </c>
      <c r="J45" s="2" t="s">
        <v>188</v>
      </c>
      <c r="K45" s="2" t="s">
        <v>241</v>
      </c>
      <c r="L45" s="2" t="s">
        <v>242</v>
      </c>
      <c r="M45" s="2" t="s">
        <v>243</v>
      </c>
      <c r="V45" s="2" t="s">
        <v>244</v>
      </c>
    </row>
    <row r="46" ht="15.6" spans="1:13">
      <c r="A46" s="2" t="s">
        <v>245</v>
      </c>
      <c r="B46" s="31">
        <v>1</v>
      </c>
      <c r="C46" s="50" t="s">
        <v>246</v>
      </c>
      <c r="D46" s="31">
        <v>1</v>
      </c>
      <c r="E46" s="2">
        <v>10</v>
      </c>
      <c r="F46" s="2" t="s">
        <v>247</v>
      </c>
      <c r="G46" s="49" t="s">
        <v>248</v>
      </c>
      <c r="H46" s="51" t="s">
        <v>249</v>
      </c>
      <c r="I46" s="2" t="s">
        <v>190</v>
      </c>
      <c r="J46" s="2" t="s">
        <v>188</v>
      </c>
      <c r="K46" s="2" t="s">
        <v>215</v>
      </c>
      <c r="L46" s="2" t="s">
        <v>250</v>
      </c>
      <c r="M46" s="2" t="s">
        <v>251</v>
      </c>
    </row>
    <row r="47" ht="15.6" spans="2:13">
      <c r="B47" s="31">
        <v>1</v>
      </c>
      <c r="C47" s="43" t="s">
        <v>252</v>
      </c>
      <c r="D47" s="31">
        <v>1</v>
      </c>
      <c r="E47" s="2">
        <v>11</v>
      </c>
      <c r="F47" s="2" t="s">
        <v>253</v>
      </c>
      <c r="G47" s="45" t="s">
        <v>254</v>
      </c>
      <c r="H47" s="46" t="s">
        <v>255</v>
      </c>
      <c r="I47" s="2" t="s">
        <v>190</v>
      </c>
      <c r="J47" s="2" t="s">
        <v>188</v>
      </c>
      <c r="K47" s="2" t="s">
        <v>241</v>
      </c>
      <c r="L47" s="2" t="s">
        <v>256</v>
      </c>
      <c r="M47" s="2" t="s">
        <v>257</v>
      </c>
    </row>
    <row r="48" ht="15.6" spans="2:20">
      <c r="B48" s="31">
        <v>1</v>
      </c>
      <c r="C48" s="43" t="s">
        <v>258</v>
      </c>
      <c r="D48" s="31">
        <v>1</v>
      </c>
      <c r="E48" s="2">
        <v>12</v>
      </c>
      <c r="F48" s="2" t="s">
        <v>259</v>
      </c>
      <c r="G48" s="45" t="s">
        <v>260</v>
      </c>
      <c r="H48" s="46" t="s">
        <v>261</v>
      </c>
      <c r="I48" s="2" t="s">
        <v>190</v>
      </c>
      <c r="J48" s="2" t="s">
        <v>188</v>
      </c>
      <c r="K48" s="2" t="s">
        <v>262</v>
      </c>
      <c r="L48" s="2" t="s">
        <v>256</v>
      </c>
      <c r="M48" s="6" t="s">
        <v>263</v>
      </c>
      <c r="T48" s="6" t="s">
        <v>264</v>
      </c>
    </row>
    <row r="49" ht="15.6" spans="2:13">
      <c r="B49" s="31">
        <v>1</v>
      </c>
      <c r="C49" s="43" t="s">
        <v>265</v>
      </c>
      <c r="D49" s="31">
        <v>1</v>
      </c>
      <c r="E49" s="2">
        <v>13</v>
      </c>
      <c r="F49" s="2" t="s">
        <v>266</v>
      </c>
      <c r="G49" s="45" t="s">
        <v>267</v>
      </c>
      <c r="H49" s="46" t="s">
        <v>268</v>
      </c>
      <c r="I49" s="2" t="s">
        <v>190</v>
      </c>
      <c r="J49" s="2" t="s">
        <v>188</v>
      </c>
      <c r="K49" s="2" t="s">
        <v>262</v>
      </c>
      <c r="L49" s="2" t="s">
        <v>222</v>
      </c>
      <c r="M49" s="2" t="s">
        <v>269</v>
      </c>
    </row>
    <row r="50" ht="15.6" spans="2:20">
      <c r="B50" s="31">
        <v>1</v>
      </c>
      <c r="C50" s="43" t="s">
        <v>270</v>
      </c>
      <c r="D50" s="31">
        <v>1</v>
      </c>
      <c r="E50" s="2">
        <v>14</v>
      </c>
      <c r="F50" s="2" t="s">
        <v>271</v>
      </c>
      <c r="G50" s="49" t="s">
        <v>272</v>
      </c>
      <c r="H50" s="46" t="s">
        <v>273</v>
      </c>
      <c r="I50" s="2" t="s">
        <v>190</v>
      </c>
      <c r="J50" s="2" t="s">
        <v>188</v>
      </c>
      <c r="K50" s="2" t="s">
        <v>274</v>
      </c>
      <c r="L50" s="2" t="s">
        <v>242</v>
      </c>
      <c r="M50" s="2" t="s">
        <v>275</v>
      </c>
      <c r="T50" s="55"/>
    </row>
    <row r="51" ht="15.6" spans="2:13">
      <c r="B51" s="31">
        <v>1</v>
      </c>
      <c r="C51" s="43" t="s">
        <v>276</v>
      </c>
      <c r="D51" s="31">
        <v>1</v>
      </c>
      <c r="E51" s="2">
        <v>15</v>
      </c>
      <c r="F51" s="2" t="s">
        <v>277</v>
      </c>
      <c r="G51" s="49" t="s">
        <v>278</v>
      </c>
      <c r="H51" s="46" t="s">
        <v>279</v>
      </c>
      <c r="I51" s="2" t="s">
        <v>190</v>
      </c>
      <c r="J51" s="2" t="s">
        <v>188</v>
      </c>
      <c r="K51" s="2" t="s">
        <v>274</v>
      </c>
      <c r="L51" s="2" t="s">
        <v>242</v>
      </c>
      <c r="M51" s="2" t="s">
        <v>280</v>
      </c>
    </row>
    <row r="52" ht="15.6" spans="2:13">
      <c r="B52" s="31">
        <v>1</v>
      </c>
      <c r="C52" s="43" t="s">
        <v>281</v>
      </c>
      <c r="D52" s="31">
        <v>1</v>
      </c>
      <c r="E52" s="2">
        <v>16</v>
      </c>
      <c r="F52" s="2" t="s">
        <v>282</v>
      </c>
      <c r="G52" s="49" t="s">
        <v>283</v>
      </c>
      <c r="H52" s="46" t="s">
        <v>284</v>
      </c>
      <c r="I52" s="2" t="s">
        <v>190</v>
      </c>
      <c r="J52" s="2" t="s">
        <v>188</v>
      </c>
      <c r="K52" s="2" t="s">
        <v>241</v>
      </c>
      <c r="L52" s="2" t="s">
        <v>242</v>
      </c>
      <c r="M52" s="2" t="s">
        <v>285</v>
      </c>
    </row>
    <row r="53" ht="15.6" spans="2:13">
      <c r="B53" s="31">
        <v>1</v>
      </c>
      <c r="C53" s="43" t="s">
        <v>286</v>
      </c>
      <c r="D53" s="31">
        <v>1</v>
      </c>
      <c r="E53" s="2">
        <v>17</v>
      </c>
      <c r="F53" s="2" t="s">
        <v>287</v>
      </c>
      <c r="G53" s="49" t="s">
        <v>288</v>
      </c>
      <c r="H53" s="46" t="s">
        <v>289</v>
      </c>
      <c r="I53" s="2" t="s">
        <v>190</v>
      </c>
      <c r="J53" s="2" t="s">
        <v>188</v>
      </c>
      <c r="K53" s="2" t="s">
        <v>274</v>
      </c>
      <c r="L53" s="2" t="s">
        <v>242</v>
      </c>
      <c r="M53" s="2" t="s">
        <v>290</v>
      </c>
    </row>
    <row r="54" ht="15.6" spans="2:17">
      <c r="B54" s="31">
        <v>1</v>
      </c>
      <c r="C54" s="43" t="s">
        <v>291</v>
      </c>
      <c r="D54" s="31">
        <v>1</v>
      </c>
      <c r="E54" s="2">
        <v>18</v>
      </c>
      <c r="F54" s="2" t="s">
        <v>292</v>
      </c>
      <c r="G54" s="49" t="s">
        <v>293</v>
      </c>
      <c r="H54" s="46" t="s">
        <v>294</v>
      </c>
      <c r="I54" s="2" t="s">
        <v>190</v>
      </c>
      <c r="J54" s="2" t="s">
        <v>188</v>
      </c>
      <c r="K54" s="2" t="s">
        <v>274</v>
      </c>
      <c r="L54" s="2" t="s">
        <v>242</v>
      </c>
      <c r="M54" s="2" t="s">
        <v>295</v>
      </c>
      <c r="Q54" s="32" t="s">
        <v>296</v>
      </c>
    </row>
    <row r="55" ht="15.6" spans="2:13">
      <c r="B55" s="31">
        <v>1</v>
      </c>
      <c r="C55" s="43" t="s">
        <v>297</v>
      </c>
      <c r="D55" s="31">
        <v>1</v>
      </c>
      <c r="E55" s="2">
        <v>19</v>
      </c>
      <c r="F55" s="2" t="s">
        <v>298</v>
      </c>
      <c r="G55" s="52" t="s">
        <v>299</v>
      </c>
      <c r="H55" s="46" t="s">
        <v>300</v>
      </c>
      <c r="I55" s="2" t="s">
        <v>190</v>
      </c>
      <c r="J55" s="2" t="s">
        <v>301</v>
      </c>
      <c r="K55" s="2" t="s">
        <v>302</v>
      </c>
      <c r="L55" s="2" t="s">
        <v>303</v>
      </c>
      <c r="M55" s="2" t="s">
        <v>243</v>
      </c>
    </row>
    <row r="56" ht="15.6" spans="2:13">
      <c r="B56" s="31">
        <v>1</v>
      </c>
      <c r="C56" s="43" t="s">
        <v>304</v>
      </c>
      <c r="D56" s="31">
        <v>1</v>
      </c>
      <c r="E56" s="2">
        <v>20</v>
      </c>
      <c r="F56" s="2" t="s">
        <v>305</v>
      </c>
      <c r="G56" s="52" t="s">
        <v>306</v>
      </c>
      <c r="H56" s="46" t="s">
        <v>307</v>
      </c>
      <c r="I56" s="2" t="s">
        <v>190</v>
      </c>
      <c r="J56" s="2" t="s">
        <v>301</v>
      </c>
      <c r="K56" s="2" t="s">
        <v>302</v>
      </c>
      <c r="L56" s="2" t="s">
        <v>303</v>
      </c>
      <c r="M56" s="2" t="s">
        <v>308</v>
      </c>
    </row>
    <row r="57" ht="15.6" spans="2:13">
      <c r="B57" s="31">
        <v>1</v>
      </c>
      <c r="C57" s="43" t="s">
        <v>309</v>
      </c>
      <c r="D57" s="31">
        <v>1</v>
      </c>
      <c r="E57" s="2">
        <v>21</v>
      </c>
      <c r="F57" s="2" t="s">
        <v>310</v>
      </c>
      <c r="G57" s="49" t="s">
        <v>311</v>
      </c>
      <c r="H57" s="46" t="s">
        <v>312</v>
      </c>
      <c r="I57" s="2" t="s">
        <v>190</v>
      </c>
      <c r="J57" s="2" t="s">
        <v>188</v>
      </c>
      <c r="K57" s="2" t="s">
        <v>313</v>
      </c>
      <c r="L57" s="2" t="s">
        <v>242</v>
      </c>
      <c r="M57" s="2" t="s">
        <v>314</v>
      </c>
    </row>
    <row r="58" ht="15.6" spans="2:21">
      <c r="B58" s="31">
        <v>1</v>
      </c>
      <c r="C58" s="43" t="s">
        <v>315</v>
      </c>
      <c r="D58" s="31">
        <v>1</v>
      </c>
      <c r="E58" s="2">
        <v>22</v>
      </c>
      <c r="F58" s="2" t="s">
        <v>316</v>
      </c>
      <c r="G58" s="49" t="s">
        <v>317</v>
      </c>
      <c r="H58" s="46" t="s">
        <v>318</v>
      </c>
      <c r="I58" s="2" t="s">
        <v>190</v>
      </c>
      <c r="J58" s="2" t="s">
        <v>188</v>
      </c>
      <c r="K58" s="2" t="s">
        <v>319</v>
      </c>
      <c r="L58" s="2" t="s">
        <v>320</v>
      </c>
      <c r="M58" s="6" t="s">
        <v>321</v>
      </c>
      <c r="U58" s="6" t="s">
        <v>322</v>
      </c>
    </row>
    <row r="59" ht="15.6" spans="2:21">
      <c r="B59" s="31">
        <v>1</v>
      </c>
      <c r="C59" s="43" t="s">
        <v>323</v>
      </c>
      <c r="D59" s="31">
        <v>1</v>
      </c>
      <c r="E59" s="2">
        <v>23</v>
      </c>
      <c r="F59" s="2" t="s">
        <v>324</v>
      </c>
      <c r="G59" s="49" t="s">
        <v>325</v>
      </c>
      <c r="H59" s="46" t="s">
        <v>326</v>
      </c>
      <c r="I59" s="2" t="s">
        <v>190</v>
      </c>
      <c r="J59" s="2" t="s">
        <v>188</v>
      </c>
      <c r="K59" s="2" t="s">
        <v>319</v>
      </c>
      <c r="L59" s="2" t="s">
        <v>327</v>
      </c>
      <c r="M59" s="6" t="s">
        <v>328</v>
      </c>
      <c r="U59" s="6" t="s">
        <v>329</v>
      </c>
    </row>
    <row r="60" ht="15.6" spans="2:13">
      <c r="B60" s="31">
        <v>1</v>
      </c>
      <c r="C60" s="43" t="s">
        <v>330</v>
      </c>
      <c r="D60" s="31">
        <v>1</v>
      </c>
      <c r="E60" s="2">
        <v>24</v>
      </c>
      <c r="F60" s="2" t="s">
        <v>331</v>
      </c>
      <c r="G60" s="52" t="s">
        <v>332</v>
      </c>
      <c r="H60" s="46" t="s">
        <v>333</v>
      </c>
      <c r="I60" s="2" t="s">
        <v>190</v>
      </c>
      <c r="J60" s="2" t="s">
        <v>301</v>
      </c>
      <c r="K60" s="2" t="s">
        <v>319</v>
      </c>
      <c r="L60" s="2" t="s">
        <v>334</v>
      </c>
      <c r="M60" s="2" t="s">
        <v>335</v>
      </c>
    </row>
    <row r="61" spans="2:21">
      <c r="B61" s="48">
        <v>1</v>
      </c>
      <c r="C61" s="43" t="s">
        <v>336</v>
      </c>
      <c r="D61" s="31">
        <v>1</v>
      </c>
      <c r="E61" s="2">
        <v>25</v>
      </c>
      <c r="F61" s="2" t="s">
        <v>337</v>
      </c>
      <c r="G61" s="49" t="s">
        <v>338</v>
      </c>
      <c r="H61" s="46" t="s">
        <v>339</v>
      </c>
      <c r="I61" s="2" t="s">
        <v>190</v>
      </c>
      <c r="J61" s="2" t="s">
        <v>188</v>
      </c>
      <c r="K61" s="2" t="s">
        <v>262</v>
      </c>
      <c r="L61" s="2" t="s">
        <v>340</v>
      </c>
      <c r="M61" s="6" t="s">
        <v>341</v>
      </c>
      <c r="U61" s="27" t="s">
        <v>342</v>
      </c>
    </row>
    <row r="62" spans="2:25">
      <c r="B62" s="31">
        <v>1</v>
      </c>
      <c r="C62" s="43" t="s">
        <v>343</v>
      </c>
      <c r="D62" s="31">
        <v>1</v>
      </c>
      <c r="E62" s="2">
        <v>26</v>
      </c>
      <c r="F62" s="2" t="s">
        <v>344</v>
      </c>
      <c r="G62" s="52" t="s">
        <v>345</v>
      </c>
      <c r="H62" s="46" t="s">
        <v>346</v>
      </c>
      <c r="I62" s="2" t="s">
        <v>347</v>
      </c>
      <c r="J62" s="2" t="s">
        <v>301</v>
      </c>
      <c r="K62" s="2" t="s">
        <v>348</v>
      </c>
      <c r="L62" s="2" t="s">
        <v>349</v>
      </c>
      <c r="M62" s="2" t="s">
        <v>350</v>
      </c>
      <c r="R62" s="3" t="s">
        <v>351</v>
      </c>
      <c r="U62" s="2" t="s">
        <v>352</v>
      </c>
      <c r="X62" s="2" t="s">
        <v>353</v>
      </c>
      <c r="Y62" s="2" t="s">
        <v>354</v>
      </c>
    </row>
    <row r="63" spans="2:23">
      <c r="B63" s="53">
        <v>1</v>
      </c>
      <c r="C63" s="43" t="s">
        <v>355</v>
      </c>
      <c r="D63" s="54">
        <v>1</v>
      </c>
      <c r="E63" s="2">
        <v>27</v>
      </c>
      <c r="F63" s="2" t="s">
        <v>344</v>
      </c>
      <c r="G63" s="52" t="s">
        <v>356</v>
      </c>
      <c r="H63" s="46" t="s">
        <v>357</v>
      </c>
      <c r="I63" s="2" t="s">
        <v>347</v>
      </c>
      <c r="J63" s="2" t="s">
        <v>301</v>
      </c>
      <c r="K63" s="2" t="s">
        <v>348</v>
      </c>
      <c r="L63" s="2" t="s">
        <v>349</v>
      </c>
      <c r="M63" s="2" t="s">
        <v>358</v>
      </c>
      <c r="R63" s="3" t="s">
        <v>359</v>
      </c>
      <c r="W63" s="27"/>
    </row>
    <row r="64" ht="15.6" spans="2:23">
      <c r="B64" s="31">
        <v>1</v>
      </c>
      <c r="C64" s="43" t="s">
        <v>360</v>
      </c>
      <c r="D64" s="31">
        <v>1</v>
      </c>
      <c r="E64" s="2">
        <v>28</v>
      </c>
      <c r="F64" s="2" t="s">
        <v>361</v>
      </c>
      <c r="G64" s="52" t="s">
        <v>362</v>
      </c>
      <c r="H64" s="46" t="s">
        <v>363</v>
      </c>
      <c r="I64" s="2" t="s">
        <v>347</v>
      </c>
      <c r="J64" s="2" t="s">
        <v>301</v>
      </c>
      <c r="K64" s="2" t="s">
        <v>348</v>
      </c>
      <c r="L64" s="2" t="s">
        <v>303</v>
      </c>
      <c r="M64" s="2" t="s">
        <v>364</v>
      </c>
      <c r="W64" s="2" t="s">
        <v>365</v>
      </c>
    </row>
    <row r="65" ht="15.6" spans="2:23">
      <c r="B65" s="53">
        <v>1</v>
      </c>
      <c r="C65" s="56" t="s">
        <v>360</v>
      </c>
      <c r="D65" s="54">
        <v>1</v>
      </c>
      <c r="E65" s="2">
        <v>29</v>
      </c>
      <c r="F65" s="2" t="s">
        <v>361</v>
      </c>
      <c r="G65" s="52" t="s">
        <v>366</v>
      </c>
      <c r="H65" s="46" t="s">
        <v>367</v>
      </c>
      <c r="I65" s="2" t="s">
        <v>347</v>
      </c>
      <c r="J65" s="2" t="s">
        <v>301</v>
      </c>
      <c r="K65" s="2" t="s">
        <v>348</v>
      </c>
      <c r="L65" s="2" t="s">
        <v>303</v>
      </c>
      <c r="M65" s="2" t="s">
        <v>368</v>
      </c>
      <c r="W65" s="2" t="s">
        <v>365</v>
      </c>
    </row>
    <row r="66" ht="15.6" spans="2:23">
      <c r="B66" s="31">
        <v>1</v>
      </c>
      <c r="C66" s="43" t="s">
        <v>369</v>
      </c>
      <c r="D66" s="31">
        <v>1</v>
      </c>
      <c r="E66" s="2">
        <v>30</v>
      </c>
      <c r="F66" s="2" t="s">
        <v>370</v>
      </c>
      <c r="G66" s="57" t="s">
        <v>371</v>
      </c>
      <c r="H66" s="46" t="s">
        <v>372</v>
      </c>
      <c r="I66" s="2" t="s">
        <v>347</v>
      </c>
      <c r="J66" s="2" t="s">
        <v>301</v>
      </c>
      <c r="K66" s="2" t="s">
        <v>373</v>
      </c>
      <c r="L66" s="2" t="s">
        <v>303</v>
      </c>
      <c r="M66" s="2" t="s">
        <v>374</v>
      </c>
      <c r="V66" s="2" t="s">
        <v>375</v>
      </c>
      <c r="W66" s="2" t="s">
        <v>376</v>
      </c>
    </row>
    <row r="67" ht="15.6" spans="2:23">
      <c r="B67" s="53">
        <v>0</v>
      </c>
      <c r="C67" s="56" t="s">
        <v>369</v>
      </c>
      <c r="D67" s="54">
        <v>1</v>
      </c>
      <c r="E67" s="2">
        <v>31</v>
      </c>
      <c r="F67" s="2" t="s">
        <v>370</v>
      </c>
      <c r="G67" s="57" t="s">
        <v>377</v>
      </c>
      <c r="H67" s="46" t="s">
        <v>378</v>
      </c>
      <c r="I67" s="2" t="s">
        <v>347</v>
      </c>
      <c r="J67" s="2" t="s">
        <v>301</v>
      </c>
      <c r="K67" s="2" t="s">
        <v>373</v>
      </c>
      <c r="L67" s="2" t="s">
        <v>303</v>
      </c>
      <c r="M67" s="2" t="s">
        <v>379</v>
      </c>
      <c r="V67" s="2" t="s">
        <v>375</v>
      </c>
      <c r="W67" s="2" t="s">
        <v>376</v>
      </c>
    </row>
    <row r="68" ht="15.6" spans="2:13">
      <c r="B68" s="31">
        <v>1</v>
      </c>
      <c r="C68" s="43" t="s">
        <v>380</v>
      </c>
      <c r="D68" s="31">
        <v>1</v>
      </c>
      <c r="E68" s="2">
        <v>32</v>
      </c>
      <c r="F68" s="2" t="s">
        <v>381</v>
      </c>
      <c r="G68" s="52" t="s">
        <v>382</v>
      </c>
      <c r="H68" s="46" t="s">
        <v>383</v>
      </c>
      <c r="I68" s="2" t="s">
        <v>347</v>
      </c>
      <c r="J68" s="2" t="s">
        <v>301</v>
      </c>
      <c r="K68" s="2" t="s">
        <v>348</v>
      </c>
      <c r="L68" s="2" t="s">
        <v>349</v>
      </c>
      <c r="M68" s="2" t="s">
        <v>384</v>
      </c>
    </row>
    <row r="69" ht="15.6" spans="2:13">
      <c r="B69" s="53">
        <v>1</v>
      </c>
      <c r="C69" s="56" t="s">
        <v>380</v>
      </c>
      <c r="D69" s="31">
        <v>1</v>
      </c>
      <c r="E69" s="2">
        <v>33</v>
      </c>
      <c r="F69" s="2" t="s">
        <v>381</v>
      </c>
      <c r="G69" s="52" t="s">
        <v>385</v>
      </c>
      <c r="H69" s="46" t="s">
        <v>386</v>
      </c>
      <c r="I69" s="2" t="s">
        <v>347</v>
      </c>
      <c r="J69" s="2" t="s">
        <v>301</v>
      </c>
      <c r="K69" s="2" t="s">
        <v>348</v>
      </c>
      <c r="L69" s="2" t="s">
        <v>349</v>
      </c>
      <c r="M69" s="2" t="s">
        <v>387</v>
      </c>
    </row>
    <row r="70" spans="1:24">
      <c r="A70" s="3"/>
      <c r="B70" s="31">
        <v>1</v>
      </c>
      <c r="C70" s="43" t="s">
        <v>388</v>
      </c>
      <c r="D70" s="31">
        <v>1</v>
      </c>
      <c r="E70" s="2">
        <v>34</v>
      </c>
      <c r="F70" s="2" t="s">
        <v>389</v>
      </c>
      <c r="G70" s="57" t="s">
        <v>390</v>
      </c>
      <c r="H70" s="46" t="s">
        <v>391</v>
      </c>
      <c r="I70" s="2" t="s">
        <v>347</v>
      </c>
      <c r="J70" s="2" t="s">
        <v>301</v>
      </c>
      <c r="K70" s="2" t="s">
        <v>373</v>
      </c>
      <c r="L70" s="2" t="s">
        <v>392</v>
      </c>
      <c r="M70" s="2" t="s">
        <v>393</v>
      </c>
      <c r="U70" s="2" t="s">
        <v>375</v>
      </c>
      <c r="W70" s="2" t="s">
        <v>394</v>
      </c>
      <c r="X70" s="2" t="s">
        <v>395</v>
      </c>
    </row>
    <row r="71" ht="15.6" spans="2:24">
      <c r="B71" s="53">
        <v>1</v>
      </c>
      <c r="C71" s="56" t="s">
        <v>388</v>
      </c>
      <c r="D71" s="54">
        <v>1</v>
      </c>
      <c r="E71" s="2">
        <v>35</v>
      </c>
      <c r="F71" s="2" t="s">
        <v>389</v>
      </c>
      <c r="G71" s="57" t="s">
        <v>396</v>
      </c>
      <c r="H71" s="46" t="s">
        <v>397</v>
      </c>
      <c r="I71" s="2" t="s">
        <v>347</v>
      </c>
      <c r="J71" s="2" t="s">
        <v>301</v>
      </c>
      <c r="K71" s="2" t="s">
        <v>373</v>
      </c>
      <c r="L71" s="2" t="s">
        <v>392</v>
      </c>
      <c r="M71" s="2" t="s">
        <v>398</v>
      </c>
      <c r="U71" s="2" t="s">
        <v>375</v>
      </c>
      <c r="W71" s="2" t="s">
        <v>394</v>
      </c>
      <c r="X71" s="2" t="s">
        <v>395</v>
      </c>
    </row>
    <row r="72" spans="2:24">
      <c r="B72" s="31">
        <v>1</v>
      </c>
      <c r="C72" s="43" t="s">
        <v>399</v>
      </c>
      <c r="D72" s="31">
        <v>1</v>
      </c>
      <c r="E72" s="2">
        <v>36</v>
      </c>
      <c r="F72" s="2" t="s">
        <v>400</v>
      </c>
      <c r="G72" s="57" t="s">
        <v>401</v>
      </c>
      <c r="H72" s="46" t="s">
        <v>402</v>
      </c>
      <c r="I72" s="2" t="s">
        <v>347</v>
      </c>
      <c r="J72" s="2" t="s">
        <v>301</v>
      </c>
      <c r="K72" s="2" t="s">
        <v>373</v>
      </c>
      <c r="L72" s="2" t="s">
        <v>392</v>
      </c>
      <c r="M72" s="2" t="s">
        <v>403</v>
      </c>
      <c r="U72" s="2" t="s">
        <v>375</v>
      </c>
      <c r="V72" s="3"/>
      <c r="W72" s="2" t="s">
        <v>394</v>
      </c>
      <c r="X72" s="2" t="s">
        <v>395</v>
      </c>
    </row>
    <row r="73" ht="15.6" spans="2:24">
      <c r="B73" s="53">
        <v>1</v>
      </c>
      <c r="C73" s="56" t="s">
        <v>399</v>
      </c>
      <c r="D73" s="54">
        <v>1</v>
      </c>
      <c r="E73" s="2">
        <v>37</v>
      </c>
      <c r="F73" s="2" t="s">
        <v>400</v>
      </c>
      <c r="G73" s="57" t="s">
        <v>404</v>
      </c>
      <c r="H73" s="46" t="s">
        <v>405</v>
      </c>
      <c r="I73" s="2" t="s">
        <v>347</v>
      </c>
      <c r="J73" s="2" t="s">
        <v>301</v>
      </c>
      <c r="K73" s="2" t="s">
        <v>373</v>
      </c>
      <c r="L73" s="2" t="s">
        <v>392</v>
      </c>
      <c r="M73" s="2" t="s">
        <v>406</v>
      </c>
      <c r="U73" s="2" t="s">
        <v>375</v>
      </c>
      <c r="W73" s="2" t="s">
        <v>394</v>
      </c>
      <c r="X73" s="2" t="s">
        <v>395</v>
      </c>
    </row>
    <row r="74" ht="15.6" spans="2:22">
      <c r="B74" s="31">
        <v>1</v>
      </c>
      <c r="C74" s="43" t="s">
        <v>407</v>
      </c>
      <c r="D74" s="31">
        <v>1</v>
      </c>
      <c r="E74" s="2">
        <v>38</v>
      </c>
      <c r="F74" s="2" t="s">
        <v>408</v>
      </c>
      <c r="G74" s="57" t="s">
        <v>409</v>
      </c>
      <c r="H74" s="46" t="s">
        <v>410</v>
      </c>
      <c r="I74" s="2" t="s">
        <v>347</v>
      </c>
      <c r="J74" s="2" t="s">
        <v>301</v>
      </c>
      <c r="K74" s="2" t="s">
        <v>411</v>
      </c>
      <c r="L74" s="2" t="s">
        <v>412</v>
      </c>
      <c r="M74" s="2" t="s">
        <v>413</v>
      </c>
      <c r="T74" s="2" t="s">
        <v>375</v>
      </c>
      <c r="V74" s="2" t="s">
        <v>414</v>
      </c>
    </row>
    <row r="75" ht="15.6" spans="2:19">
      <c r="B75" s="31">
        <v>1</v>
      </c>
      <c r="C75" s="43" t="s">
        <v>415</v>
      </c>
      <c r="D75" s="31">
        <v>1</v>
      </c>
      <c r="E75" s="2">
        <v>39</v>
      </c>
      <c r="F75" s="2" t="s">
        <v>416</v>
      </c>
      <c r="G75" s="52" t="s">
        <v>417</v>
      </c>
      <c r="H75" s="46" t="s">
        <v>418</v>
      </c>
      <c r="I75" s="2" t="s">
        <v>347</v>
      </c>
      <c r="J75" s="2" t="s">
        <v>301</v>
      </c>
      <c r="K75" s="2" t="s">
        <v>411</v>
      </c>
      <c r="L75" s="2" t="s">
        <v>412</v>
      </c>
      <c r="M75" s="2" t="s">
        <v>419</v>
      </c>
      <c r="S75" s="2" t="s">
        <v>420</v>
      </c>
    </row>
    <row r="76" spans="2:13">
      <c r="B76" s="31">
        <v>1</v>
      </c>
      <c r="C76" s="43" t="s">
        <v>421</v>
      </c>
      <c r="D76" s="31">
        <v>1</v>
      </c>
      <c r="E76" s="2">
        <v>40</v>
      </c>
      <c r="F76" s="2" t="s">
        <v>422</v>
      </c>
      <c r="G76" s="52" t="s">
        <v>423</v>
      </c>
      <c r="H76" s="46" t="s">
        <v>424</v>
      </c>
      <c r="I76" s="2" t="s">
        <v>347</v>
      </c>
      <c r="J76" s="2" t="s">
        <v>301</v>
      </c>
      <c r="K76" s="2" t="s">
        <v>411</v>
      </c>
      <c r="L76" s="2" t="s">
        <v>412</v>
      </c>
      <c r="M76" s="2" t="s">
        <v>425</v>
      </c>
    </row>
    <row r="77" ht="15.6" spans="2:19">
      <c r="B77" s="48"/>
      <c r="C77" s="43">
        <v>0</v>
      </c>
      <c r="D77" s="31">
        <v>1</v>
      </c>
      <c r="E77" s="2">
        <v>41</v>
      </c>
      <c r="F77" s="2" t="s">
        <v>426</v>
      </c>
      <c r="G77" s="45" t="s">
        <v>427</v>
      </c>
      <c r="H77" s="46" t="s">
        <v>428</v>
      </c>
      <c r="I77" s="2" t="s">
        <v>190</v>
      </c>
      <c r="J77" s="2" t="s">
        <v>188</v>
      </c>
      <c r="K77" s="2" t="s">
        <v>215</v>
      </c>
      <c r="L77" s="2" t="s">
        <v>192</v>
      </c>
      <c r="M77" s="2" t="s">
        <v>429</v>
      </c>
      <c r="S77" s="6" t="s">
        <v>430</v>
      </c>
    </row>
    <row r="78" ht="15.6" spans="2:13">
      <c r="B78" s="31">
        <v>1</v>
      </c>
      <c r="C78" s="43" t="s">
        <v>431</v>
      </c>
      <c r="D78" s="31">
        <v>1</v>
      </c>
      <c r="E78" s="2">
        <v>42</v>
      </c>
      <c r="F78" s="2" t="s">
        <v>432</v>
      </c>
      <c r="G78" s="52" t="s">
        <v>433</v>
      </c>
      <c r="H78" s="46" t="s">
        <v>434</v>
      </c>
      <c r="I78" s="2" t="s">
        <v>347</v>
      </c>
      <c r="J78" s="2" t="s">
        <v>301</v>
      </c>
      <c r="K78" s="2" t="s">
        <v>411</v>
      </c>
      <c r="L78" s="2" t="s">
        <v>412</v>
      </c>
      <c r="M78" s="2" t="s">
        <v>435</v>
      </c>
    </row>
    <row r="79" ht="15.6" spans="2:13">
      <c r="B79" s="53">
        <v>1</v>
      </c>
      <c r="C79" s="56" t="s">
        <v>431</v>
      </c>
      <c r="D79" s="54">
        <v>1</v>
      </c>
      <c r="E79" s="2">
        <v>43</v>
      </c>
      <c r="F79" s="2" t="s">
        <v>432</v>
      </c>
      <c r="G79" s="52" t="s">
        <v>436</v>
      </c>
      <c r="H79" s="46" t="s">
        <v>437</v>
      </c>
      <c r="I79" s="2" t="s">
        <v>347</v>
      </c>
      <c r="J79" s="2" t="s">
        <v>301</v>
      </c>
      <c r="K79" s="2" t="s">
        <v>411</v>
      </c>
      <c r="L79" s="2" t="s">
        <v>412</v>
      </c>
      <c r="M79" s="2" t="s">
        <v>438</v>
      </c>
    </row>
    <row r="80" s="2" customFormat="1" ht="15.6" spans="2:13">
      <c r="B80" s="31">
        <v>1</v>
      </c>
      <c r="C80" s="43" t="s">
        <v>439</v>
      </c>
      <c r="D80" s="31">
        <v>1</v>
      </c>
      <c r="E80" s="2">
        <v>44</v>
      </c>
      <c r="F80" s="2" t="s">
        <v>440</v>
      </c>
      <c r="G80" s="49" t="s">
        <v>441</v>
      </c>
      <c r="H80" s="58" t="s">
        <v>442</v>
      </c>
      <c r="I80" s="2" t="s">
        <v>190</v>
      </c>
      <c r="J80" s="2" t="s">
        <v>188</v>
      </c>
      <c r="K80" s="2" t="s">
        <v>262</v>
      </c>
      <c r="L80" s="2" t="s">
        <v>340</v>
      </c>
      <c r="M80" s="6" t="s">
        <v>443</v>
      </c>
    </row>
    <row r="81" s="2" customFormat="1" ht="15.6" spans="2:22">
      <c r="B81" s="31">
        <v>1</v>
      </c>
      <c r="C81" s="43" t="s">
        <v>444</v>
      </c>
      <c r="D81" s="31">
        <v>1</v>
      </c>
      <c r="E81" s="2">
        <v>45</v>
      </c>
      <c r="F81" s="2" t="s">
        <v>445</v>
      </c>
      <c r="G81" s="57" t="s">
        <v>446</v>
      </c>
      <c r="H81" s="46" t="s">
        <v>447</v>
      </c>
      <c r="I81" s="2" t="s">
        <v>347</v>
      </c>
      <c r="J81" s="2" t="s">
        <v>301</v>
      </c>
      <c r="K81" s="2" t="s">
        <v>411</v>
      </c>
      <c r="L81" s="2" t="s">
        <v>412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53">
        <v>1</v>
      </c>
      <c r="C82" s="43" t="s">
        <v>451</v>
      </c>
      <c r="D82" s="31">
        <v>1</v>
      </c>
      <c r="E82" s="2">
        <v>46</v>
      </c>
      <c r="F82" s="2" t="s">
        <v>445</v>
      </c>
      <c r="G82" s="57" t="s">
        <v>452</v>
      </c>
      <c r="H82" s="46" t="s">
        <v>453</v>
      </c>
      <c r="I82" s="2" t="s">
        <v>347</v>
      </c>
      <c r="J82" s="2" t="s">
        <v>301</v>
      </c>
      <c r="K82" s="2" t="s">
        <v>411</v>
      </c>
      <c r="L82" s="2" t="s">
        <v>412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31">
        <v>1</v>
      </c>
      <c r="C83" s="43" t="s">
        <v>455</v>
      </c>
      <c r="D83" s="31">
        <v>1</v>
      </c>
      <c r="E83" s="2">
        <v>47</v>
      </c>
      <c r="F83" s="2" t="s">
        <v>456</v>
      </c>
      <c r="G83" s="57" t="s">
        <v>457</v>
      </c>
      <c r="H83" s="46" t="s">
        <v>458</v>
      </c>
      <c r="I83" s="2" t="s">
        <v>347</v>
      </c>
      <c r="J83" s="2" t="s">
        <v>301</v>
      </c>
      <c r="K83" s="2" t="s">
        <v>373</v>
      </c>
      <c r="L83" s="2" t="s">
        <v>392</v>
      </c>
      <c r="M83" s="2" t="s">
        <v>459</v>
      </c>
      <c r="U83" s="2" t="s">
        <v>375</v>
      </c>
      <c r="V83" s="3"/>
      <c r="W83" s="2" t="s">
        <v>394</v>
      </c>
      <c r="X83" s="2" t="s">
        <v>395</v>
      </c>
    </row>
    <row r="84" s="2" customFormat="1" ht="15.6" spans="2:24">
      <c r="B84" s="53">
        <v>1</v>
      </c>
      <c r="C84" s="56" t="s">
        <v>455</v>
      </c>
      <c r="D84" s="54">
        <v>1</v>
      </c>
      <c r="E84" s="2">
        <v>48</v>
      </c>
      <c r="F84" s="2" t="s">
        <v>456</v>
      </c>
      <c r="G84" s="57" t="s">
        <v>460</v>
      </c>
      <c r="H84" s="46" t="s">
        <v>461</v>
      </c>
      <c r="I84" s="2" t="s">
        <v>347</v>
      </c>
      <c r="J84" s="2" t="s">
        <v>301</v>
      </c>
      <c r="K84" s="2" t="s">
        <v>373</v>
      </c>
      <c r="L84" s="2" t="s">
        <v>392</v>
      </c>
      <c r="M84" s="2" t="s">
        <v>462</v>
      </c>
      <c r="U84" s="2" t="s">
        <v>375</v>
      </c>
      <c r="W84" s="2" t="s">
        <v>394</v>
      </c>
      <c r="X84" s="2" t="s">
        <v>395</v>
      </c>
    </row>
    <row r="85" s="2" customFormat="1" ht="15.6" spans="2:13">
      <c r="B85" s="53"/>
      <c r="C85" s="43" t="s">
        <v>297</v>
      </c>
      <c r="D85" s="31">
        <v>1</v>
      </c>
      <c r="E85" s="2">
        <v>49</v>
      </c>
      <c r="F85" s="2" t="s">
        <v>463</v>
      </c>
      <c r="G85" s="52" t="s">
        <v>464</v>
      </c>
      <c r="H85" s="46" t="s">
        <v>465</v>
      </c>
      <c r="I85" s="2" t="s">
        <v>190</v>
      </c>
      <c r="J85" s="2" t="s">
        <v>301</v>
      </c>
      <c r="K85" s="2" t="s">
        <v>302</v>
      </c>
      <c r="M85" s="2" t="s">
        <v>466</v>
      </c>
    </row>
    <row r="86" s="2" customFormat="1" spans="1:16">
      <c r="A86" s="3"/>
      <c r="B86" s="53"/>
      <c r="C86" s="43" t="s">
        <v>467</v>
      </c>
      <c r="D86" s="31">
        <v>1</v>
      </c>
      <c r="E86" s="2">
        <v>50</v>
      </c>
      <c r="F86" s="2" t="s">
        <v>468</v>
      </c>
      <c r="G86" s="52" t="s">
        <v>469</v>
      </c>
      <c r="H86" s="46" t="s">
        <v>470</v>
      </c>
      <c r="I86" s="2" t="s">
        <v>347</v>
      </c>
      <c r="J86" s="2" t="s">
        <v>301</v>
      </c>
      <c r="K86" s="2" t="s">
        <v>411</v>
      </c>
      <c r="M86" s="2" t="s">
        <v>471</v>
      </c>
      <c r="N86" s="61"/>
      <c r="O86" s="61"/>
      <c r="P86" s="61"/>
    </row>
    <row r="87" s="2" customFormat="1" spans="1:13">
      <c r="A87" s="3"/>
      <c r="B87" s="53"/>
      <c r="C87" s="59" t="s">
        <v>297</v>
      </c>
      <c r="D87" s="53">
        <v>1</v>
      </c>
      <c r="E87" s="2">
        <v>51</v>
      </c>
      <c r="F87" s="2" t="s">
        <v>298</v>
      </c>
      <c r="G87" s="52" t="s">
        <v>472</v>
      </c>
      <c r="H87" s="46" t="s">
        <v>473</v>
      </c>
      <c r="I87" s="2" t="s">
        <v>190</v>
      </c>
      <c r="J87" s="2" t="s">
        <v>301</v>
      </c>
      <c r="K87" s="2" t="s">
        <v>302</v>
      </c>
      <c r="L87" s="2" t="s">
        <v>303</v>
      </c>
      <c r="M87" s="2" t="s">
        <v>474</v>
      </c>
    </row>
    <row r="88" s="2" customFormat="1" ht="15" customHeight="1" spans="2:13">
      <c r="B88" s="31"/>
      <c r="C88" s="59" t="s">
        <v>304</v>
      </c>
      <c r="D88" s="53">
        <v>1</v>
      </c>
      <c r="E88" s="2">
        <v>52</v>
      </c>
      <c r="F88" s="2" t="s">
        <v>305</v>
      </c>
      <c r="G88" s="52" t="s">
        <v>475</v>
      </c>
      <c r="H88" s="46" t="s">
        <v>476</v>
      </c>
      <c r="I88" s="2" t="s">
        <v>190</v>
      </c>
      <c r="J88" s="2" t="s">
        <v>301</v>
      </c>
      <c r="K88" s="2" t="s">
        <v>302</v>
      </c>
      <c r="L88" s="2" t="s">
        <v>303</v>
      </c>
      <c r="M88" s="2" t="s">
        <v>477</v>
      </c>
    </row>
    <row r="89" spans="2:13">
      <c r="B89" s="31">
        <v>1</v>
      </c>
      <c r="C89" s="50" t="s">
        <v>478</v>
      </c>
      <c r="D89" s="31">
        <v>1</v>
      </c>
      <c r="E89" s="2">
        <v>53</v>
      </c>
      <c r="F89" s="2" t="s">
        <v>479</v>
      </c>
      <c r="G89" s="52" t="s">
        <v>480</v>
      </c>
      <c r="H89" s="46" t="s">
        <v>481</v>
      </c>
      <c r="I89" s="2" t="s">
        <v>347</v>
      </c>
      <c r="J89" s="2" t="s">
        <v>301</v>
      </c>
      <c r="K89" s="2" t="s">
        <v>348</v>
      </c>
      <c r="L89" s="2" t="s">
        <v>303</v>
      </c>
      <c r="M89" s="2" t="s">
        <v>482</v>
      </c>
    </row>
    <row r="90" s="2" customFormat="1" spans="2:13">
      <c r="B90" s="53">
        <v>1</v>
      </c>
      <c r="C90" s="59" t="s">
        <v>388</v>
      </c>
      <c r="D90" s="31">
        <v>0</v>
      </c>
      <c r="E90" s="2">
        <v>54</v>
      </c>
      <c r="F90" s="2" t="s">
        <v>479</v>
      </c>
      <c r="G90" s="52" t="s">
        <v>483</v>
      </c>
      <c r="H90" s="46" t="s">
        <v>484</v>
      </c>
      <c r="I90" s="2" t="s">
        <v>347</v>
      </c>
      <c r="J90" s="2" t="s">
        <v>301</v>
      </c>
      <c r="K90" s="2" t="s">
        <v>348</v>
      </c>
      <c r="L90" s="2" t="s">
        <v>303</v>
      </c>
      <c r="M90" s="2" t="s">
        <v>485</v>
      </c>
    </row>
    <row r="91" s="2" customFormat="1" ht="15.6" spans="3:13">
      <c r="C91" s="43" t="s">
        <v>486</v>
      </c>
      <c r="D91" s="31">
        <v>1</v>
      </c>
      <c r="E91" s="2">
        <v>55</v>
      </c>
      <c r="F91" s="2" t="s">
        <v>487</v>
      </c>
      <c r="G91" s="45" t="s">
        <v>488</v>
      </c>
      <c r="H91" s="2" t="s">
        <v>489</v>
      </c>
      <c r="I91" s="2" t="s">
        <v>190</v>
      </c>
      <c r="J91" s="2" t="s">
        <v>188</v>
      </c>
      <c r="K91" s="2" t="s">
        <v>313</v>
      </c>
      <c r="L91" s="2" t="s">
        <v>242</v>
      </c>
      <c r="M91" s="2" t="s">
        <v>490</v>
      </c>
    </row>
    <row r="92" s="2" customFormat="1" ht="15.6" spans="3:13">
      <c r="C92" s="43" t="s">
        <v>491</v>
      </c>
      <c r="D92" s="31">
        <v>1</v>
      </c>
      <c r="E92" s="2">
        <v>56</v>
      </c>
      <c r="F92" s="2" t="s">
        <v>492</v>
      </c>
      <c r="G92" s="45" t="s">
        <v>493</v>
      </c>
      <c r="H92" s="2" t="s">
        <v>494</v>
      </c>
      <c r="I92" s="2" t="s">
        <v>190</v>
      </c>
      <c r="J92" s="2" t="s">
        <v>188</v>
      </c>
      <c r="K92" s="2" t="s">
        <v>197</v>
      </c>
      <c r="L92" s="2" t="s">
        <v>495</v>
      </c>
      <c r="M92" s="2" t="s">
        <v>496</v>
      </c>
    </row>
    <row r="93" s="2" customFormat="1" ht="15.6" spans="3:13">
      <c r="C93" s="43"/>
      <c r="D93" s="31"/>
      <c r="E93" s="2">
        <v>57</v>
      </c>
      <c r="F93" s="2" t="s">
        <v>497</v>
      </c>
      <c r="G93" s="45" t="s">
        <v>498</v>
      </c>
      <c r="H93" s="2" t="s">
        <v>499</v>
      </c>
      <c r="I93" s="2" t="s">
        <v>190</v>
      </c>
      <c r="J93" s="2" t="s">
        <v>188</v>
      </c>
      <c r="K93" s="2" t="s">
        <v>197</v>
      </c>
      <c r="L93" s="2" t="s">
        <v>192</v>
      </c>
      <c r="M93" s="61" t="s">
        <v>500</v>
      </c>
    </row>
    <row r="94" s="2" customFormat="1" ht="15.6" spans="3:13">
      <c r="C94" s="43" t="s">
        <v>501</v>
      </c>
      <c r="D94" s="31">
        <v>1</v>
      </c>
      <c r="E94" s="2">
        <v>58</v>
      </c>
      <c r="F94" s="2" t="s">
        <v>502</v>
      </c>
      <c r="G94" s="45" t="s">
        <v>503</v>
      </c>
      <c r="H94" s="2" t="s">
        <v>504</v>
      </c>
      <c r="I94" s="2" t="s">
        <v>190</v>
      </c>
      <c r="J94" s="2" t="s">
        <v>188</v>
      </c>
      <c r="K94" s="2" t="s">
        <v>241</v>
      </c>
      <c r="L94" s="2" t="s">
        <v>505</v>
      </c>
      <c r="M94" s="2" t="s">
        <v>506</v>
      </c>
    </row>
    <row r="95" s="2" customFormat="1" ht="15.6" spans="3:13">
      <c r="C95" s="43"/>
      <c r="D95" s="31"/>
      <c r="E95" s="2">
        <v>59</v>
      </c>
      <c r="F95" s="2" t="s">
        <v>271</v>
      </c>
      <c r="G95" s="49" t="s">
        <v>507</v>
      </c>
      <c r="H95" s="2" t="s">
        <v>273</v>
      </c>
      <c r="I95" s="2" t="s">
        <v>190</v>
      </c>
      <c r="J95" s="2" t="s">
        <v>188</v>
      </c>
      <c r="K95" s="2" t="s">
        <v>197</v>
      </c>
      <c r="L95" s="2" t="s">
        <v>242</v>
      </c>
      <c r="M95" s="2" t="s">
        <v>508</v>
      </c>
    </row>
    <row r="96" s="2" customFormat="1" ht="15.6" spans="3:13">
      <c r="C96" s="43"/>
      <c r="D96" s="31"/>
      <c r="E96" s="2">
        <v>60</v>
      </c>
      <c r="F96" s="2" t="s">
        <v>238</v>
      </c>
      <c r="G96" s="49" t="s">
        <v>509</v>
      </c>
      <c r="H96" s="2" t="s">
        <v>240</v>
      </c>
      <c r="I96" s="2" t="s">
        <v>190</v>
      </c>
      <c r="J96" s="2" t="s">
        <v>188</v>
      </c>
      <c r="K96" s="2" t="s">
        <v>241</v>
      </c>
      <c r="L96" s="2" t="s">
        <v>242</v>
      </c>
      <c r="M96" s="2" t="s">
        <v>510</v>
      </c>
    </row>
    <row r="97" s="2" customFormat="1" ht="15.6" spans="3:24">
      <c r="C97" s="43"/>
      <c r="D97" s="31"/>
      <c r="E97" s="2">
        <v>61</v>
      </c>
      <c r="F97" s="2" t="s">
        <v>511</v>
      </c>
      <c r="G97" s="57" t="s">
        <v>512</v>
      </c>
      <c r="H97" s="2" t="s">
        <v>513</v>
      </c>
      <c r="I97" s="2" t="s">
        <v>347</v>
      </c>
      <c r="J97" s="2" t="s">
        <v>301</v>
      </c>
      <c r="K97" s="2" t="s">
        <v>373</v>
      </c>
      <c r="L97" s="2" t="s">
        <v>334</v>
      </c>
      <c r="M97" s="6" t="s">
        <v>514</v>
      </c>
      <c r="N97" s="6"/>
      <c r="O97" s="6"/>
      <c r="P97" s="6"/>
      <c r="Q97" s="6"/>
      <c r="R97" s="6"/>
      <c r="S97" s="6"/>
      <c r="U97" s="2" t="s">
        <v>375</v>
      </c>
      <c r="V97" s="6"/>
      <c r="W97" s="2" t="s">
        <v>394</v>
      </c>
      <c r="X97" s="2" t="s">
        <v>395</v>
      </c>
    </row>
    <row r="98" s="2" customFormat="1" ht="15.6" spans="3:28">
      <c r="C98" s="43"/>
      <c r="D98" s="31"/>
      <c r="E98" s="2">
        <v>62</v>
      </c>
      <c r="F98" s="2" t="s">
        <v>515</v>
      </c>
      <c r="G98" s="52" t="s">
        <v>516</v>
      </c>
      <c r="H98" s="2" t="s">
        <v>517</v>
      </c>
      <c r="I98" s="2" t="s">
        <v>347</v>
      </c>
      <c r="J98" s="2" t="s">
        <v>301</v>
      </c>
      <c r="K98" s="2" t="s">
        <v>348</v>
      </c>
      <c r="L98" s="2" t="s">
        <v>303</v>
      </c>
      <c r="M98" s="6" t="s">
        <v>518</v>
      </c>
      <c r="AA98" s="6" t="s">
        <v>375</v>
      </c>
      <c r="AB98" s="6" t="s">
        <v>376</v>
      </c>
    </row>
    <row r="99" s="2" customFormat="1" spans="3:27">
      <c r="C99" s="43"/>
      <c r="D99" s="31"/>
      <c r="E99" s="2">
        <v>63</v>
      </c>
      <c r="F99" s="2" t="s">
        <v>515</v>
      </c>
      <c r="G99" s="52" t="s">
        <v>519</v>
      </c>
      <c r="H99" s="2" t="s">
        <v>520</v>
      </c>
      <c r="I99" s="2" t="s">
        <v>347</v>
      </c>
      <c r="J99" s="2" t="s">
        <v>301</v>
      </c>
      <c r="K99" s="2" t="s">
        <v>348</v>
      </c>
      <c r="L99" s="2" t="s">
        <v>303</v>
      </c>
      <c r="M99" s="6" t="s">
        <v>521</v>
      </c>
      <c r="Y99" s="6"/>
      <c r="AA99" s="27"/>
    </row>
    <row r="100" s="2" customFormat="1" ht="15.6" spans="3:23">
      <c r="C100" s="43"/>
      <c r="D100" s="31"/>
      <c r="E100" s="2">
        <v>64</v>
      </c>
      <c r="F100" s="2" t="s">
        <v>522</v>
      </c>
      <c r="G100" s="49" t="s">
        <v>523</v>
      </c>
      <c r="H100" s="2" t="s">
        <v>524</v>
      </c>
      <c r="I100" s="2" t="s">
        <v>190</v>
      </c>
      <c r="J100" s="2" t="s">
        <v>188</v>
      </c>
      <c r="K100" s="2" t="s">
        <v>241</v>
      </c>
      <c r="L100" s="2" t="s">
        <v>242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43"/>
      <c r="D101" s="31"/>
      <c r="E101" s="2">
        <v>65</v>
      </c>
      <c r="F101" s="2" t="s">
        <v>526</v>
      </c>
      <c r="G101" s="49" t="s">
        <v>527</v>
      </c>
      <c r="H101" s="2" t="s">
        <v>528</v>
      </c>
      <c r="I101" s="2" t="s">
        <v>190</v>
      </c>
      <c r="J101" s="2" t="s">
        <v>188</v>
      </c>
      <c r="K101" s="2" t="s">
        <v>197</v>
      </c>
      <c r="M101" s="27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ht="15.6" spans="3:13">
      <c r="C102" s="43"/>
      <c r="D102" s="31"/>
      <c r="G102" s="2" t="s">
        <v>530</v>
      </c>
      <c r="K102" s="2" t="s">
        <v>241</v>
      </c>
      <c r="M102" s="2" t="s">
        <v>531</v>
      </c>
    </row>
    <row r="103" s="2" customFormat="1" ht="15.6" spans="3:13">
      <c r="C103" s="43"/>
      <c r="D103" s="31"/>
      <c r="G103" s="2" t="s">
        <v>532</v>
      </c>
      <c r="K103" s="2" t="s">
        <v>241</v>
      </c>
      <c r="M103" s="2" t="s">
        <v>533</v>
      </c>
    </row>
    <row r="104" s="2" customFormat="1" ht="15.6" spans="3:13">
      <c r="C104" s="43"/>
      <c r="D104" s="31"/>
      <c r="G104" s="2" t="s">
        <v>534</v>
      </c>
      <c r="M104" s="2" t="s">
        <v>535</v>
      </c>
    </row>
    <row r="105" s="2" customFormat="1" ht="15.6" spans="3:7">
      <c r="C105" s="43"/>
      <c r="D105" s="31"/>
      <c r="G105" s="2" t="s">
        <v>536</v>
      </c>
    </row>
    <row r="106" s="2" customFormat="1" ht="15.6" spans="3:13">
      <c r="C106" s="43"/>
      <c r="D106" s="31"/>
      <c r="G106" s="2" t="s">
        <v>537</v>
      </c>
      <c r="M106" s="2" t="s">
        <v>538</v>
      </c>
    </row>
    <row r="107" s="2" customFormat="1" ht="15.6" spans="3:13">
      <c r="C107" s="43"/>
      <c r="D107" s="31"/>
      <c r="G107" s="2" t="s">
        <v>539</v>
      </c>
      <c r="M107" s="2" t="s">
        <v>540</v>
      </c>
    </row>
    <row r="108" s="2" customFormat="1" ht="15.6" spans="3:13">
      <c r="C108" s="43"/>
      <c r="D108" s="31"/>
      <c r="G108" s="2" t="s">
        <v>541</v>
      </c>
      <c r="M108" s="2" t="s">
        <v>540</v>
      </c>
    </row>
    <row r="109" s="2" customFormat="1" ht="15.6" spans="3:13">
      <c r="C109" s="43"/>
      <c r="D109" s="31"/>
      <c r="G109" s="2" t="s">
        <v>542</v>
      </c>
      <c r="K109" s="2" t="s">
        <v>241</v>
      </c>
      <c r="M109" s="2" t="s">
        <v>543</v>
      </c>
    </row>
    <row r="110" s="2" customFormat="1" ht="15.6" spans="3:13">
      <c r="C110" s="43"/>
      <c r="D110" s="31"/>
      <c r="G110" s="2" t="s">
        <v>544</v>
      </c>
      <c r="K110" s="2" t="s">
        <v>241</v>
      </c>
      <c r="M110" s="2" t="s">
        <v>545</v>
      </c>
    </row>
    <row r="111" s="2" customFormat="1" ht="15.6" spans="3:7">
      <c r="C111" s="43"/>
      <c r="D111" s="31"/>
      <c r="G111" s="2" t="s">
        <v>546</v>
      </c>
    </row>
    <row r="112" s="2" customFormat="1" ht="15.6" spans="3:13">
      <c r="C112" s="43"/>
      <c r="D112" s="31"/>
      <c r="M112" s="2" t="s">
        <v>547</v>
      </c>
    </row>
    <row r="113" s="2" customFormat="1" ht="15.6" spans="13:13">
      <c r="M113" s="2" t="s">
        <v>548</v>
      </c>
    </row>
    <row r="114" s="2" customFormat="1" ht="15.6" spans="13:13">
      <c r="M114" s="2" t="s">
        <v>549</v>
      </c>
    </row>
    <row r="115" s="2" customFormat="1" ht="15.6"/>
    <row r="116" s="2" customFormat="1" ht="15.6"/>
    <row r="117" s="2" customFormat="1" spans="2:6">
      <c r="B117" s="42"/>
      <c r="D117" s="31"/>
      <c r="E117" s="60"/>
      <c r="F117" s="2" t="s">
        <v>550</v>
      </c>
    </row>
    <row r="118" s="2" customFormat="1" spans="2:6">
      <c r="B118" s="42"/>
      <c r="D118" s="31"/>
      <c r="E118" s="60"/>
      <c r="F118" s="60" t="s">
        <v>551</v>
      </c>
    </row>
    <row r="119" s="1" customFormat="1" spans="2:2">
      <c r="B119" s="4" t="s">
        <v>552</v>
      </c>
    </row>
    <row r="121" ht="15.6" spans="1:6">
      <c r="A121" s="2" t="s">
        <v>553</v>
      </c>
      <c r="B121" s="2" t="s">
        <v>554</v>
      </c>
      <c r="C121" s="23">
        <v>1</v>
      </c>
      <c r="D121" s="29" t="s">
        <v>555</v>
      </c>
      <c r="E121" s="2" t="s">
        <v>556</v>
      </c>
      <c r="F121" s="2" t="s">
        <v>557</v>
      </c>
    </row>
    <row r="122" ht="15.6" spans="2:6">
      <c r="B122" s="2" t="s">
        <v>558</v>
      </c>
      <c r="C122" s="23">
        <v>2</v>
      </c>
      <c r="D122" s="29" t="s">
        <v>559</v>
      </c>
      <c r="E122" s="2" t="s">
        <v>390</v>
      </c>
      <c r="F122" s="2" t="s">
        <v>560</v>
      </c>
    </row>
    <row r="123" ht="15.6" spans="2:6">
      <c r="B123" s="2"/>
      <c r="C123" s="2">
        <v>3</v>
      </c>
      <c r="D123" s="41" t="s">
        <v>561</v>
      </c>
      <c r="E123" s="41" t="s">
        <v>345</v>
      </c>
      <c r="F123" s="41" t="s">
        <v>562</v>
      </c>
    </row>
    <row r="124" ht="15.6" spans="2:6">
      <c r="B124" s="2" t="s">
        <v>563</v>
      </c>
      <c r="C124" s="23">
        <v>4</v>
      </c>
      <c r="D124" s="29" t="s">
        <v>564</v>
      </c>
      <c r="E124" s="2" t="s">
        <v>565</v>
      </c>
      <c r="F124" s="2" t="s">
        <v>566</v>
      </c>
    </row>
    <row r="125" ht="15.6" spans="2:14">
      <c r="B125" s="2" t="s">
        <v>567</v>
      </c>
      <c r="C125" s="23">
        <v>5</v>
      </c>
      <c r="D125" s="29" t="s">
        <v>568</v>
      </c>
      <c r="E125" s="2" t="s">
        <v>569</v>
      </c>
      <c r="F125" s="2" t="s">
        <v>570</v>
      </c>
      <c r="M125" s="6"/>
      <c r="N125" s="2" t="s">
        <v>571</v>
      </c>
    </row>
    <row r="126" ht="15.6" spans="2:13">
      <c r="B126" s="2" t="s">
        <v>572</v>
      </c>
      <c r="C126" s="23">
        <v>6</v>
      </c>
      <c r="D126" s="29" t="s">
        <v>573</v>
      </c>
      <c r="E126" s="2" t="s">
        <v>574</v>
      </c>
      <c r="F126" s="2" t="s">
        <v>575</v>
      </c>
      <c r="M126" s="6"/>
    </row>
    <row r="127" ht="15.6" spans="2:6">
      <c r="B127" s="2" t="s">
        <v>576</v>
      </c>
      <c r="C127" s="23">
        <v>7</v>
      </c>
      <c r="D127" s="29" t="s">
        <v>577</v>
      </c>
      <c r="E127" s="2" t="s">
        <v>578</v>
      </c>
      <c r="F127" s="2" t="s">
        <v>579</v>
      </c>
    </row>
    <row r="128" ht="15.6" spans="1:6">
      <c r="A128" s="2" t="s">
        <v>580</v>
      </c>
      <c r="B128" s="2" t="s">
        <v>581</v>
      </c>
      <c r="C128" s="23">
        <v>8</v>
      </c>
      <c r="D128" s="29" t="s">
        <v>582</v>
      </c>
      <c r="E128" s="2" t="s">
        <v>583</v>
      </c>
      <c r="F128" s="2" t="s">
        <v>584</v>
      </c>
    </row>
    <row r="129" ht="15.6" spans="2:6">
      <c r="B129" s="2" t="s">
        <v>585</v>
      </c>
      <c r="C129" s="23">
        <v>9</v>
      </c>
      <c r="D129" s="29" t="s">
        <v>586</v>
      </c>
      <c r="E129" s="2" t="s">
        <v>213</v>
      </c>
      <c r="F129" s="2" t="s">
        <v>587</v>
      </c>
    </row>
    <row r="130" ht="15.6" spans="2:6">
      <c r="B130" s="2" t="s">
        <v>588</v>
      </c>
      <c r="C130" s="23">
        <v>10</v>
      </c>
      <c r="D130" s="29" t="s">
        <v>589</v>
      </c>
      <c r="E130" s="2" t="s">
        <v>427</v>
      </c>
      <c r="F130" s="2" t="s">
        <v>590</v>
      </c>
    </row>
    <row r="131" ht="15.6" spans="2:6">
      <c r="B131" s="2" t="s">
        <v>591</v>
      </c>
      <c r="C131" s="23">
        <v>11</v>
      </c>
      <c r="D131" s="2" t="s">
        <v>592</v>
      </c>
      <c r="E131" s="2" t="s">
        <v>260</v>
      </c>
      <c r="F131" s="2" t="s">
        <v>593</v>
      </c>
    </row>
    <row r="132" ht="15.6" spans="2:5">
      <c r="B132" s="2" t="s">
        <v>594</v>
      </c>
      <c r="C132" s="23">
        <v>12</v>
      </c>
      <c r="D132" s="2" t="s">
        <v>595</v>
      </c>
      <c r="E132" s="2" t="s">
        <v>596</v>
      </c>
    </row>
    <row r="133" ht="15.6" spans="2:6">
      <c r="B133" s="2" t="s">
        <v>597</v>
      </c>
      <c r="C133" s="23">
        <v>13</v>
      </c>
      <c r="D133" s="2" t="s">
        <v>598</v>
      </c>
      <c r="E133" s="2" t="s">
        <v>409</v>
      </c>
      <c r="F133" s="2" t="s">
        <v>599</v>
      </c>
    </row>
    <row r="134" ht="15.6" spans="2:6">
      <c r="B134" s="2" t="s">
        <v>600</v>
      </c>
      <c r="C134" s="23">
        <v>14</v>
      </c>
      <c r="D134" s="2" t="s">
        <v>601</v>
      </c>
      <c r="E134" s="2" t="s">
        <v>446</v>
      </c>
      <c r="F134" s="2" t="s">
        <v>602</v>
      </c>
    </row>
    <row r="135" ht="15.6" spans="2:6">
      <c r="B135" s="2" t="s">
        <v>603</v>
      </c>
      <c r="C135" s="23">
        <v>15</v>
      </c>
      <c r="D135" s="2" t="s">
        <v>604</v>
      </c>
      <c r="E135" s="2" t="s">
        <v>452</v>
      </c>
      <c r="F135" s="2" t="s">
        <v>605</v>
      </c>
    </row>
    <row r="136" ht="15.6" spans="2:6">
      <c r="B136" s="2" t="s">
        <v>606</v>
      </c>
      <c r="C136" s="23">
        <v>16</v>
      </c>
      <c r="D136" s="29" t="s">
        <v>607</v>
      </c>
      <c r="E136" s="2" t="s">
        <v>457</v>
      </c>
      <c r="F136" s="2" t="s">
        <v>608</v>
      </c>
    </row>
    <row r="137" ht="15.6" spans="2:6">
      <c r="B137" s="2" t="s">
        <v>609</v>
      </c>
      <c r="C137" s="23">
        <v>17</v>
      </c>
      <c r="D137" s="29" t="s">
        <v>610</v>
      </c>
      <c r="E137" s="2" t="s">
        <v>611</v>
      </c>
      <c r="F137" s="2" t="s">
        <v>612</v>
      </c>
    </row>
    <row r="138" ht="15.6" spans="2:13">
      <c r="B138" s="2"/>
      <c r="C138" s="23">
        <v>18</v>
      </c>
      <c r="D138" s="29" t="s">
        <v>613</v>
      </c>
      <c r="E138" s="2" t="s">
        <v>417</v>
      </c>
      <c r="F138" s="2" t="s">
        <v>614</v>
      </c>
      <c r="M138" s="6"/>
    </row>
    <row r="139" ht="15.6" spans="2:6">
      <c r="B139" s="2"/>
      <c r="C139" s="41">
        <v>99</v>
      </c>
      <c r="D139" s="41" t="s">
        <v>615</v>
      </c>
      <c r="E139" s="41" t="s">
        <v>616</v>
      </c>
      <c r="F139" s="41" t="s">
        <v>617</v>
      </c>
    </row>
    <row r="140" ht="15.6" spans="2:6">
      <c r="B140" s="2"/>
      <c r="D140" s="6" t="s">
        <v>618</v>
      </c>
      <c r="F140" s="2" t="s">
        <v>619</v>
      </c>
    </row>
    <row r="141" ht="15.6" spans="2:6">
      <c r="B141" s="2"/>
      <c r="D141" s="6" t="s">
        <v>620</v>
      </c>
      <c r="F141" s="2" t="s">
        <v>621</v>
      </c>
    </row>
    <row r="142" ht="15.6" spans="2:6">
      <c r="B142" s="2"/>
      <c r="D142" s="6" t="s">
        <v>622</v>
      </c>
      <c r="F142" s="2" t="s">
        <v>623</v>
      </c>
    </row>
    <row r="143" ht="15.6" spans="2:6">
      <c r="B143" s="2"/>
      <c r="D143" s="6" t="s">
        <v>624</v>
      </c>
      <c r="F143" s="2" t="s">
        <v>625</v>
      </c>
    </row>
    <row r="144" ht="15.6" spans="2:6">
      <c r="B144" s="2"/>
      <c r="D144" s="6" t="s">
        <v>626</v>
      </c>
      <c r="F144" s="2" t="s">
        <v>627</v>
      </c>
    </row>
    <row r="145" ht="15.6" spans="2:8">
      <c r="B145" s="2"/>
      <c r="D145" s="6" t="s">
        <v>628</v>
      </c>
      <c r="F145" s="2" t="s">
        <v>629</v>
      </c>
      <c r="H145" s="2" t="s">
        <v>630</v>
      </c>
    </row>
    <row r="146" ht="15.6" spans="2:6">
      <c r="B146" s="2"/>
      <c r="D146" s="6" t="s">
        <v>631</v>
      </c>
      <c r="F146" s="2" t="s">
        <v>632</v>
      </c>
    </row>
    <row r="147" ht="15.6" spans="2:6">
      <c r="B147" s="2"/>
      <c r="D147" s="6" t="s">
        <v>633</v>
      </c>
      <c r="F147" s="2" t="s">
        <v>634</v>
      </c>
    </row>
    <row r="148" ht="15.6" spans="2:6">
      <c r="B148" s="2"/>
      <c r="D148" s="6" t="s">
        <v>227</v>
      </c>
      <c r="F148" s="2" t="s">
        <v>635</v>
      </c>
    </row>
    <row r="149" ht="15.6" spans="2:4">
      <c r="B149" s="2"/>
      <c r="D149" s="6" t="s">
        <v>636</v>
      </c>
    </row>
    <row r="150" ht="15.6" spans="2:4">
      <c r="B150" s="2"/>
      <c r="D150" s="6" t="s">
        <v>637</v>
      </c>
    </row>
    <row r="151" ht="15.6" spans="2:4">
      <c r="B151" s="2"/>
      <c r="D151" s="6" t="s">
        <v>638</v>
      </c>
    </row>
    <row r="152" ht="15.6" spans="2:4">
      <c r="B152" s="2"/>
      <c r="D152" s="6" t="s">
        <v>639</v>
      </c>
    </row>
    <row r="153" ht="15.6" spans="2:4">
      <c r="B153" s="2"/>
      <c r="D153" s="6" t="s">
        <v>640</v>
      </c>
    </row>
    <row r="154" ht="15.6" spans="2:4">
      <c r="B154" s="2"/>
      <c r="D154" s="6" t="s">
        <v>641</v>
      </c>
    </row>
    <row r="155" ht="15.6" spans="2:4">
      <c r="B155" s="2"/>
      <c r="D155" s="6" t="s">
        <v>642</v>
      </c>
    </row>
    <row r="156" ht="15.6" spans="2:2">
      <c r="B156" s="2"/>
    </row>
    <row r="157" ht="15.6" spans="2:2">
      <c r="B157" s="2"/>
    </row>
    <row r="158" ht="15.6" spans="2:2">
      <c r="B158" s="2"/>
    </row>
    <row r="159" ht="15.6" spans="2:4">
      <c r="B159" s="2"/>
      <c r="D159" s="2" t="s">
        <v>643</v>
      </c>
    </row>
    <row r="160" ht="15.6" spans="2:4">
      <c r="B160" s="2"/>
      <c r="D160" s="60" t="s">
        <v>644</v>
      </c>
    </row>
    <row r="161" ht="15.6" spans="1:4">
      <c r="A161" s="2" t="s">
        <v>645</v>
      </c>
      <c r="B161" s="2"/>
      <c r="D161" s="2" t="s">
        <v>646</v>
      </c>
    </row>
    <row r="162" ht="15.6" spans="2:4">
      <c r="B162" s="2"/>
      <c r="D162" s="2" t="s">
        <v>647</v>
      </c>
    </row>
    <row r="163" ht="15.6" spans="2:4">
      <c r="B163" s="2"/>
      <c r="D163" s="2" t="s">
        <v>648</v>
      </c>
    </row>
    <row r="164" ht="15.6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651</v>
      </c>
    </row>
    <row r="168" hidden="1"/>
    <row r="169" hidden="1" spans="2:2">
      <c r="B169" s="3" t="s">
        <v>652</v>
      </c>
    </row>
    <row r="170" hidden="1" spans="3:4">
      <c r="C170" s="2" t="s">
        <v>653</v>
      </c>
      <c r="D170" s="2" t="s">
        <v>654</v>
      </c>
    </row>
    <row r="171" hidden="1" spans="3:4">
      <c r="C171" s="2" t="s">
        <v>655</v>
      </c>
      <c r="D171" s="2" t="s">
        <v>656</v>
      </c>
    </row>
    <row r="172" hidden="1" spans="3:4">
      <c r="C172" s="2" t="s">
        <v>657</v>
      </c>
      <c r="D172" s="2" t="s">
        <v>658</v>
      </c>
    </row>
    <row r="173" hidden="1"/>
    <row r="174" hidden="1" spans="2:2">
      <c r="B174" s="3" t="s">
        <v>659</v>
      </c>
    </row>
    <row r="175" hidden="1" spans="3:3">
      <c r="C175" s="2" t="s">
        <v>660</v>
      </c>
    </row>
    <row r="176" hidden="1" spans="3:3">
      <c r="C176" s="2" t="s">
        <v>661</v>
      </c>
    </row>
    <row r="177" hidden="1" spans="3:3">
      <c r="C177" s="2" t="s">
        <v>662</v>
      </c>
    </row>
    <row r="178" hidden="1" spans="3:3">
      <c r="C178" s="2" t="s">
        <v>663</v>
      </c>
    </row>
    <row r="179" hidden="1"/>
    <row r="180" s="1" customFormat="1" hidden="1" spans="2:2">
      <c r="B180" s="4" t="s">
        <v>664</v>
      </c>
    </row>
    <row r="181" hidden="1"/>
    <row r="182" hidden="1" spans="3:19">
      <c r="C182" s="2" t="s">
        <v>183</v>
      </c>
      <c r="D182" s="2" t="s">
        <v>665</v>
      </c>
      <c r="E182" s="2" t="s">
        <v>666</v>
      </c>
      <c r="F182" s="2" t="s">
        <v>220</v>
      </c>
      <c r="G182" s="2" t="s">
        <v>213</v>
      </c>
      <c r="H182" s="2" t="s">
        <v>667</v>
      </c>
      <c r="J182" s="2" t="s">
        <v>596</v>
      </c>
      <c r="K182" s="2" t="s">
        <v>668</v>
      </c>
      <c r="L182" s="2" t="s">
        <v>267</v>
      </c>
      <c r="M182" s="2" t="s">
        <v>669</v>
      </c>
      <c r="N182" s="2" t="s">
        <v>670</v>
      </c>
      <c r="O182" s="2" t="s">
        <v>671</v>
      </c>
      <c r="P182" s="2" t="s">
        <v>672</v>
      </c>
      <c r="Q182" s="2" t="s">
        <v>673</v>
      </c>
      <c r="R182" s="2" t="s">
        <v>464</v>
      </c>
      <c r="S182" s="2" t="s">
        <v>338</v>
      </c>
    </row>
    <row r="183" hidden="1"/>
    <row r="184" hidden="1" spans="3:17">
      <c r="C184" s="2" t="s">
        <v>674</v>
      </c>
      <c r="D184" s="2" t="s">
        <v>675</v>
      </c>
      <c r="F184" s="2" t="s">
        <v>676</v>
      </c>
      <c r="J184" s="2" t="s">
        <v>677</v>
      </c>
      <c r="K184" s="2" t="s">
        <v>678</v>
      </c>
      <c r="L184" s="2" t="s">
        <v>679</v>
      </c>
      <c r="M184" s="2" t="s">
        <v>680</v>
      </c>
      <c r="N184" s="2" t="s">
        <v>681</v>
      </c>
      <c r="O184" s="2" t="s">
        <v>682</v>
      </c>
      <c r="Q184" s="2" t="s">
        <v>683</v>
      </c>
    </row>
    <row r="185" hidden="1" spans="3:18">
      <c r="C185" s="2" t="s">
        <v>684</v>
      </c>
      <c r="F185" s="2" t="s">
        <v>685</v>
      </c>
      <c r="O185" s="2" t="s">
        <v>686</v>
      </c>
      <c r="R185" s="2" t="s">
        <v>687</v>
      </c>
    </row>
    <row r="186" hidden="1" spans="15:15">
      <c r="O186" s="2" t="s">
        <v>688</v>
      </c>
    </row>
    <row r="187" hidden="1" spans="15:15">
      <c r="O187" s="2" t="s">
        <v>689</v>
      </c>
    </row>
    <row r="188" hidden="1" spans="15:15">
      <c r="O188" s="2" t="s">
        <v>690</v>
      </c>
    </row>
    <row r="189" hidden="1" spans="15:15">
      <c r="O189" s="2" t="s">
        <v>691</v>
      </c>
    </row>
    <row r="190" hidden="1" spans="15:15">
      <c r="O190" s="2" t="s">
        <v>692</v>
      </c>
    </row>
    <row r="191" hidden="1" spans="15:15">
      <c r="O191" s="2" t="s">
        <v>693</v>
      </c>
    </row>
    <row r="192" hidden="1"/>
    <row r="193" s="1" customFormat="1" spans="2:2">
      <c r="B193" s="4" t="s">
        <v>694</v>
      </c>
    </row>
    <row r="195" spans="3:4">
      <c r="C195" s="2" t="s">
        <v>695</v>
      </c>
      <c r="D195" s="2" t="s">
        <v>696</v>
      </c>
    </row>
    <row r="196" spans="3:13">
      <c r="C196" s="62" t="s">
        <v>697</v>
      </c>
      <c r="D196" s="2" t="s">
        <v>698</v>
      </c>
      <c r="M196" s="7" t="s">
        <v>699</v>
      </c>
    </row>
    <row r="197" spans="3:4">
      <c r="C197" s="63" t="s">
        <v>700</v>
      </c>
      <c r="D197" s="2" t="s">
        <v>701</v>
      </c>
    </row>
    <row r="198" spans="3:14">
      <c r="C198" s="3" t="s">
        <v>702</v>
      </c>
      <c r="D198" s="2" t="s">
        <v>703</v>
      </c>
      <c r="M198" s="2" t="s">
        <v>704</v>
      </c>
      <c r="N198" s="2" t="s">
        <v>705</v>
      </c>
    </row>
    <row r="199" spans="2:4">
      <c r="B199" s="3" t="s">
        <v>706</v>
      </c>
      <c r="C199" s="29" t="s">
        <v>707</v>
      </c>
      <c r="D199" s="2" t="s">
        <v>708</v>
      </c>
    </row>
    <row r="200" spans="3:4">
      <c r="C200" s="29" t="s">
        <v>709</v>
      </c>
      <c r="D200" s="2" t="s">
        <v>710</v>
      </c>
    </row>
    <row r="201" spans="3:14">
      <c r="C201" s="63" t="s">
        <v>711</v>
      </c>
      <c r="D201" s="2" t="s">
        <v>712</v>
      </c>
      <c r="M201" s="2" t="s">
        <v>713</v>
      </c>
      <c r="N201" s="2" t="s">
        <v>714</v>
      </c>
    </row>
    <row r="202" spans="3:4">
      <c r="C202" s="29" t="s">
        <v>715</v>
      </c>
      <c r="D202" s="2" t="s">
        <v>716</v>
      </c>
    </row>
    <row r="203" spans="3:4">
      <c r="C203" s="29" t="s">
        <v>717</v>
      </c>
      <c r="D203" s="2" t="s">
        <v>718</v>
      </c>
    </row>
    <row r="204" spans="3:12">
      <c r="C204" s="29" t="s">
        <v>719</v>
      </c>
      <c r="D204" s="2" t="s">
        <v>720</v>
      </c>
      <c r="L204" s="2" t="s">
        <v>721</v>
      </c>
    </row>
    <row r="205" spans="2:4">
      <c r="B205" s="3" t="s">
        <v>722</v>
      </c>
      <c r="C205" s="29" t="s">
        <v>723</v>
      </c>
      <c r="D205" s="2" t="s">
        <v>724</v>
      </c>
    </row>
    <row r="206" spans="3:4">
      <c r="C206" s="29" t="s">
        <v>725</v>
      </c>
      <c r="D206" s="2" t="s">
        <v>726</v>
      </c>
    </row>
    <row r="207" spans="3:4">
      <c r="C207" s="29" t="s">
        <v>727</v>
      </c>
      <c r="D207" s="2" t="s">
        <v>728</v>
      </c>
    </row>
    <row r="208" spans="3:12">
      <c r="C208" s="29" t="s">
        <v>729</v>
      </c>
      <c r="D208" s="2" t="s">
        <v>730</v>
      </c>
      <c r="L208" s="6"/>
    </row>
    <row r="209" spans="2:12">
      <c r="B209" s="3" t="s">
        <v>731</v>
      </c>
      <c r="C209" s="2" t="s">
        <v>732</v>
      </c>
      <c r="D209" s="2" t="s">
        <v>733</v>
      </c>
      <c r="L209" s="6"/>
    </row>
    <row r="210" spans="3:3">
      <c r="C210" s="2" t="s">
        <v>734</v>
      </c>
    </row>
    <row r="211" spans="3:3">
      <c r="C211" s="2" t="s">
        <v>735</v>
      </c>
    </row>
    <row r="212" spans="2:4">
      <c r="B212" s="3" t="s">
        <v>736</v>
      </c>
      <c r="C212" s="2" t="s">
        <v>737</v>
      </c>
      <c r="D212" s="2" t="s">
        <v>738</v>
      </c>
    </row>
    <row r="214" spans="2:7">
      <c r="B214" s="3" t="s">
        <v>739</v>
      </c>
      <c r="C214" s="11"/>
      <c r="D214" s="11"/>
      <c r="E214" s="64" t="s">
        <v>740</v>
      </c>
      <c r="F214" s="64" t="s">
        <v>741</v>
      </c>
      <c r="G214" s="64" t="s">
        <v>742</v>
      </c>
    </row>
    <row r="215" spans="3:7">
      <c r="C215" s="11">
        <v>1</v>
      </c>
      <c r="D215" s="11"/>
      <c r="E215" s="64" t="s">
        <v>743</v>
      </c>
      <c r="F215" s="64" t="s">
        <v>744</v>
      </c>
      <c r="G215" s="64" t="s">
        <v>745</v>
      </c>
    </row>
    <row r="216" spans="3:7">
      <c r="C216" s="11">
        <v>2</v>
      </c>
      <c r="D216" s="11"/>
      <c r="E216" s="64" t="s">
        <v>746</v>
      </c>
      <c r="F216" s="64" t="s">
        <v>747</v>
      </c>
      <c r="G216" s="64" t="s">
        <v>748</v>
      </c>
    </row>
    <row r="217" spans="3:7">
      <c r="C217" s="11">
        <v>3</v>
      </c>
      <c r="D217" s="11"/>
      <c r="E217" s="64" t="s">
        <v>749</v>
      </c>
      <c r="F217" s="64" t="s">
        <v>750</v>
      </c>
      <c r="G217" s="64" t="s">
        <v>751</v>
      </c>
    </row>
    <row r="218" spans="3:7">
      <c r="C218" s="11">
        <v>4</v>
      </c>
      <c r="D218" s="11"/>
      <c r="E218" s="64" t="s">
        <v>752</v>
      </c>
      <c r="F218" s="64" t="s">
        <v>753</v>
      </c>
      <c r="G218" s="64" t="s">
        <v>754</v>
      </c>
    </row>
    <row r="219" spans="3:7">
      <c r="C219" s="11">
        <v>5</v>
      </c>
      <c r="D219" s="11"/>
      <c r="E219" s="64" t="s">
        <v>755</v>
      </c>
      <c r="F219" s="64" t="s">
        <v>756</v>
      </c>
      <c r="G219" s="64" t="s">
        <v>757</v>
      </c>
    </row>
    <row r="220" spans="3:7">
      <c r="C220" s="11">
        <v>6</v>
      </c>
      <c r="D220" s="11"/>
      <c r="E220" s="64" t="s">
        <v>744</v>
      </c>
      <c r="F220" s="64" t="s">
        <v>758</v>
      </c>
      <c r="G220" s="64" t="s">
        <v>759</v>
      </c>
    </row>
    <row r="221" spans="3:7">
      <c r="C221" s="11">
        <v>7</v>
      </c>
      <c r="D221" s="11"/>
      <c r="E221" s="64" t="s">
        <v>760</v>
      </c>
      <c r="F221" s="64" t="s">
        <v>751</v>
      </c>
      <c r="G221" s="64" t="s">
        <v>761</v>
      </c>
    </row>
    <row r="222" spans="3:7">
      <c r="C222" s="11">
        <v>8</v>
      </c>
      <c r="D222" s="11"/>
      <c r="E222" s="64" t="s">
        <v>762</v>
      </c>
      <c r="F222" s="64" t="s">
        <v>763</v>
      </c>
      <c r="G222" s="64" t="s">
        <v>764</v>
      </c>
    </row>
    <row r="223" spans="3:7">
      <c r="C223" s="11">
        <v>9</v>
      </c>
      <c r="D223" s="11"/>
      <c r="E223" s="64" t="s">
        <v>750</v>
      </c>
      <c r="F223" s="64" t="s">
        <v>765</v>
      </c>
      <c r="G223" s="64" t="s">
        <v>766</v>
      </c>
    </row>
    <row r="224" spans="3:7">
      <c r="C224" s="11">
        <v>10</v>
      </c>
      <c r="D224" s="11"/>
      <c r="E224" s="64" t="s">
        <v>767</v>
      </c>
      <c r="F224" s="64" t="s">
        <v>768</v>
      </c>
      <c r="G224" s="64" t="s">
        <v>769</v>
      </c>
    </row>
    <row r="225" spans="3:7">
      <c r="C225" s="11">
        <v>11</v>
      </c>
      <c r="D225" s="11"/>
      <c r="E225" s="64">
        <v>30</v>
      </c>
      <c r="F225" s="64">
        <v>50</v>
      </c>
      <c r="G225" s="64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55" t="s">
        <v>770</v>
      </c>
      <c r="O228" s="2" t="s">
        <v>612</v>
      </c>
    </row>
    <row r="230" s="1" customFormat="1" spans="2:2">
      <c r="B230" s="4" t="s">
        <v>771</v>
      </c>
    </row>
    <row r="232" ht="15.6" spans="2:14">
      <c r="B232" s="15">
        <v>0</v>
      </c>
      <c r="C232" s="2" t="s">
        <v>772</v>
      </c>
      <c r="D232" s="2" t="s">
        <v>773</v>
      </c>
      <c r="N232" s="2" t="s">
        <v>774</v>
      </c>
    </row>
    <row r="233" spans="2:13">
      <c r="B233" s="15">
        <v>1</v>
      </c>
      <c r="C233" s="2" t="s">
        <v>775</v>
      </c>
      <c r="D233" s="2" t="s">
        <v>776</v>
      </c>
      <c r="M233" s="7"/>
    </row>
    <row r="234" ht="15.6" spans="2:4">
      <c r="B234" s="15">
        <v>2</v>
      </c>
      <c r="C234" s="2" t="s">
        <v>777</v>
      </c>
      <c r="D234" s="2" t="s">
        <v>778</v>
      </c>
    </row>
    <row r="235" s="2" customFormat="1" ht="15.6" spans="2:8">
      <c r="B235" s="15">
        <v>3</v>
      </c>
      <c r="C235" s="2" t="s">
        <v>779</v>
      </c>
      <c r="D235" s="2" t="s">
        <v>780</v>
      </c>
      <c r="H235" s="65">
        <v>0.75</v>
      </c>
    </row>
    <row r="236" s="2" customFormat="1" ht="15" customHeight="1" spans="2:8">
      <c r="B236" s="15">
        <v>4</v>
      </c>
      <c r="C236" s="2" t="s">
        <v>781</v>
      </c>
      <c r="D236" s="2" t="s">
        <v>782</v>
      </c>
      <c r="H236" s="65">
        <v>0.75</v>
      </c>
    </row>
    <row r="237" s="2" customFormat="1" ht="15" customHeight="1" spans="2:8">
      <c r="B237" s="15">
        <v>5</v>
      </c>
      <c r="C237" s="2" t="s">
        <v>783</v>
      </c>
      <c r="D237" s="2" t="s">
        <v>784</v>
      </c>
      <c r="H237" s="65">
        <v>0.75</v>
      </c>
    </row>
    <row r="238" ht="15.6" spans="2:8">
      <c r="B238" s="15">
        <v>6</v>
      </c>
      <c r="C238" s="2" t="s">
        <v>574</v>
      </c>
      <c r="D238" s="2" t="s">
        <v>785</v>
      </c>
      <c r="H238" s="65">
        <v>0.75</v>
      </c>
    </row>
    <row r="239" ht="15.6" spans="2:8">
      <c r="B239" s="15">
        <v>7</v>
      </c>
      <c r="C239" s="2" t="s">
        <v>786</v>
      </c>
      <c r="D239" s="2" t="s">
        <v>787</v>
      </c>
      <c r="H239" s="65">
        <v>0.75</v>
      </c>
    </row>
    <row r="240" ht="15.6" spans="2:8">
      <c r="B240" s="15">
        <v>8</v>
      </c>
      <c r="C240" s="2" t="s">
        <v>788</v>
      </c>
      <c r="D240" s="2" t="s">
        <v>789</v>
      </c>
      <c r="H240" s="65">
        <v>0.75</v>
      </c>
    </row>
    <row r="241" ht="15.6" spans="2:13">
      <c r="B241" s="15">
        <v>9</v>
      </c>
      <c r="C241" s="2" t="s">
        <v>790</v>
      </c>
      <c r="D241" s="2" t="s">
        <v>791</v>
      </c>
      <c r="M241" s="66" t="s">
        <v>792</v>
      </c>
    </row>
    <row r="242" ht="15.6" spans="2:13">
      <c r="B242" s="15">
        <v>10</v>
      </c>
      <c r="C242" s="2" t="s">
        <v>793</v>
      </c>
      <c r="D242" s="2" t="s">
        <v>794</v>
      </c>
      <c r="M242" s="66" t="s">
        <v>792</v>
      </c>
    </row>
    <row r="243" ht="15.6" spans="2:13">
      <c r="B243" s="15">
        <v>11</v>
      </c>
      <c r="C243" s="2" t="s">
        <v>795</v>
      </c>
      <c r="D243" s="2" t="s">
        <v>796</v>
      </c>
      <c r="I243" s="2" t="s">
        <v>797</v>
      </c>
      <c r="M243" s="66"/>
    </row>
    <row r="245" s="1" customFormat="1" spans="2:2">
      <c r="B245" s="4" t="s">
        <v>798</v>
      </c>
    </row>
    <row r="247" spans="3:4">
      <c r="C247" s="2" t="s">
        <v>799</v>
      </c>
      <c r="D247" s="2" t="s">
        <v>800</v>
      </c>
    </row>
    <row r="248" spans="3:4">
      <c r="C248" s="2" t="s">
        <v>801</v>
      </c>
      <c r="D248" s="2" t="s">
        <v>802</v>
      </c>
    </row>
    <row r="249" spans="3:4">
      <c r="C249" s="2" t="s">
        <v>803</v>
      </c>
      <c r="D249" s="2" t="s">
        <v>804</v>
      </c>
    </row>
    <row r="250" spans="3:4">
      <c r="C250" s="2" t="s">
        <v>805</v>
      </c>
      <c r="D250" s="2" t="s">
        <v>806</v>
      </c>
    </row>
    <row r="251" spans="3:4">
      <c r="C251" s="2" t="s">
        <v>807</v>
      </c>
      <c r="D251" s="2" t="s">
        <v>808</v>
      </c>
    </row>
    <row r="252" spans="3:4">
      <c r="C252" s="2" t="s">
        <v>809</v>
      </c>
      <c r="D252" s="2" t="s">
        <v>810</v>
      </c>
    </row>
    <row r="253" spans="3:4">
      <c r="C253" s="2" t="s">
        <v>811</v>
      </c>
      <c r="D253" s="2" t="s">
        <v>812</v>
      </c>
    </row>
    <row r="255" s="1" customFormat="1" spans="2:2">
      <c r="B255" s="4" t="s">
        <v>813</v>
      </c>
    </row>
    <row r="257" spans="2:2">
      <c r="B257" s="3" t="s">
        <v>814</v>
      </c>
    </row>
    <row r="258" spans="3:4">
      <c r="C258" s="2" t="s">
        <v>815</v>
      </c>
      <c r="D258" s="2" t="s">
        <v>816</v>
      </c>
    </row>
    <row r="259" spans="3:4">
      <c r="C259" s="2" t="s">
        <v>817</v>
      </c>
      <c r="D259" s="2" t="s">
        <v>818</v>
      </c>
    </row>
    <row r="261" spans="3:4">
      <c r="C261" s="2" t="s">
        <v>819</v>
      </c>
      <c r="D261" s="2" t="s">
        <v>820</v>
      </c>
    </row>
    <row r="262" spans="3:6">
      <c r="C262" s="2" t="s">
        <v>821</v>
      </c>
      <c r="D262" s="2" t="s">
        <v>822</v>
      </c>
      <c r="F262" s="2" t="s">
        <v>823</v>
      </c>
    </row>
    <row r="264" spans="2:2">
      <c r="B264" s="3" t="s">
        <v>824</v>
      </c>
    </row>
    <row r="265" spans="3:3">
      <c r="C265" s="2" t="s">
        <v>90</v>
      </c>
    </row>
    <row r="266" spans="3:3">
      <c r="C266" s="2" t="s">
        <v>825</v>
      </c>
    </row>
    <row r="267" spans="3:3">
      <c r="C267" s="2" t="s">
        <v>178</v>
      </c>
    </row>
    <row r="268" spans="3:3">
      <c r="C268" s="2" t="s">
        <v>826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77</v>
      </c>
    </row>
    <row r="3" spans="3:12">
      <c r="C3" s="36" t="s">
        <v>827</v>
      </c>
      <c r="D3" s="36"/>
      <c r="E3" s="36"/>
      <c r="F3" s="36" t="s">
        <v>828</v>
      </c>
      <c r="G3" s="36"/>
      <c r="H3" s="36"/>
      <c r="I3" s="36"/>
      <c r="J3" s="36"/>
      <c r="K3" s="36"/>
      <c r="L3" s="36"/>
    </row>
    <row r="4" spans="3:3">
      <c r="C4" s="36" t="s">
        <v>829</v>
      </c>
    </row>
    <row r="5" spans="3:3">
      <c r="C5" s="36" t="s">
        <v>830</v>
      </c>
    </row>
    <row r="6" spans="3:3">
      <c r="C6" s="36" t="s">
        <v>159</v>
      </c>
    </row>
    <row r="7" spans="3:6">
      <c r="C7" s="36" t="s">
        <v>163</v>
      </c>
      <c r="F7" s="2" t="s">
        <v>831</v>
      </c>
    </row>
    <row r="8" spans="3:3">
      <c r="C8" s="36" t="s">
        <v>166</v>
      </c>
    </row>
    <row r="9" spans="3:3">
      <c r="C9" s="36" t="s">
        <v>167</v>
      </c>
    </row>
    <row r="10" spans="3:3">
      <c r="C10" s="36" t="s">
        <v>164</v>
      </c>
    </row>
    <row r="11" spans="3:3">
      <c r="C11" s="36" t="s">
        <v>165</v>
      </c>
    </row>
    <row r="12" spans="3:3">
      <c r="C12" s="36" t="s">
        <v>832</v>
      </c>
    </row>
    <row r="13" spans="3:6">
      <c r="C13" s="36" t="s">
        <v>833</v>
      </c>
      <c r="F13" s="2" t="s">
        <v>834</v>
      </c>
    </row>
    <row r="15" spans="2:2">
      <c r="B15" s="3" t="s">
        <v>835</v>
      </c>
    </row>
    <row r="16" spans="3:3">
      <c r="C16" s="2" t="s">
        <v>87</v>
      </c>
    </row>
    <row r="17" spans="3:3">
      <c r="C17" s="2" t="s">
        <v>85</v>
      </c>
    </row>
    <row r="18" spans="3:6">
      <c r="C18" s="2" t="s">
        <v>836</v>
      </c>
      <c r="F18" s="2" t="s">
        <v>837</v>
      </c>
    </row>
    <row r="20" spans="3:3">
      <c r="C20" s="2" t="s">
        <v>826</v>
      </c>
    </row>
    <row r="21" spans="3:3">
      <c r="C21" s="2" t="s">
        <v>652</v>
      </c>
    </row>
    <row r="23" spans="3:3">
      <c r="C23" s="36" t="s">
        <v>838</v>
      </c>
    </row>
    <row r="24" spans="3:3">
      <c r="C24" s="36" t="s">
        <v>839</v>
      </c>
    </row>
    <row r="26" spans="2:2">
      <c r="B26" s="3" t="s">
        <v>840</v>
      </c>
    </row>
    <row r="27" spans="3:3">
      <c r="C27" s="2" t="s">
        <v>841</v>
      </c>
    </row>
    <row r="29" spans="2:2">
      <c r="B29" s="3" t="s">
        <v>552</v>
      </c>
    </row>
    <row r="30" spans="3:13">
      <c r="C30" s="29" t="s">
        <v>842</v>
      </c>
      <c r="D30" s="37" t="s">
        <v>843</v>
      </c>
      <c r="E30" s="37" t="s">
        <v>844</v>
      </c>
      <c r="F30" s="37" t="s">
        <v>845</v>
      </c>
      <c r="G30" s="29"/>
      <c r="H30" s="29"/>
      <c r="I30" s="29"/>
      <c r="J30" s="29"/>
      <c r="L30" s="37" t="s">
        <v>846</v>
      </c>
      <c r="M30" s="37" t="s">
        <v>847</v>
      </c>
    </row>
    <row r="31" spans="3:13">
      <c r="C31" s="38" t="s">
        <v>555</v>
      </c>
      <c r="D31" s="38" t="s">
        <v>568</v>
      </c>
      <c r="E31" s="38" t="s">
        <v>564</v>
      </c>
      <c r="F31" s="6" t="s">
        <v>848</v>
      </c>
      <c r="G31" s="36" t="s">
        <v>582</v>
      </c>
      <c r="H31" s="36" t="s">
        <v>586</v>
      </c>
      <c r="I31" s="2" t="s">
        <v>592</v>
      </c>
      <c r="J31" s="39" t="s">
        <v>615</v>
      </c>
      <c r="L31" s="41" t="s">
        <v>849</v>
      </c>
      <c r="M31" s="6" t="s">
        <v>850</v>
      </c>
    </row>
    <row r="32" spans="3:13">
      <c r="C32" s="38" t="s">
        <v>559</v>
      </c>
      <c r="D32" s="38" t="s">
        <v>573</v>
      </c>
      <c r="E32" s="39" t="s">
        <v>561</v>
      </c>
      <c r="F32" s="39" t="s">
        <v>618</v>
      </c>
      <c r="G32" s="36" t="s">
        <v>613</v>
      </c>
      <c r="H32" s="36" t="s">
        <v>589</v>
      </c>
      <c r="I32" s="36" t="s">
        <v>626</v>
      </c>
      <c r="J32" s="39" t="s">
        <v>633</v>
      </c>
      <c r="L32" s="41" t="s">
        <v>851</v>
      </c>
      <c r="M32" s="6" t="s">
        <v>852</v>
      </c>
    </row>
    <row r="33" spans="3:13">
      <c r="C33" s="38" t="s">
        <v>607</v>
      </c>
      <c r="F33" s="6" t="s">
        <v>853</v>
      </c>
      <c r="G33" s="2" t="s">
        <v>601</v>
      </c>
      <c r="H33" s="2" t="s">
        <v>595</v>
      </c>
      <c r="I33" s="2" t="s">
        <v>854</v>
      </c>
      <c r="M33" s="6" t="s">
        <v>855</v>
      </c>
    </row>
    <row r="34" spans="3:13">
      <c r="C34" s="40" t="s">
        <v>620</v>
      </c>
      <c r="F34" s="36" t="s">
        <v>577</v>
      </c>
      <c r="G34" s="2" t="s">
        <v>604</v>
      </c>
      <c r="H34" s="39" t="s">
        <v>227</v>
      </c>
      <c r="M34" s="6" t="s">
        <v>856</v>
      </c>
    </row>
    <row r="35" spans="3:8">
      <c r="C35" s="40" t="s">
        <v>622</v>
      </c>
      <c r="H35" s="39" t="s">
        <v>624</v>
      </c>
    </row>
    <row r="36" spans="6:8">
      <c r="F36" s="39" t="s">
        <v>628</v>
      </c>
      <c r="G36" s="36" t="s">
        <v>610</v>
      </c>
      <c r="H36" s="39" t="s">
        <v>631</v>
      </c>
    </row>
    <row r="38" spans="6:7">
      <c r="F38" s="6" t="s">
        <v>857</v>
      </c>
      <c r="G38" s="6" t="s">
        <v>858</v>
      </c>
    </row>
    <row r="39" spans="6:8">
      <c r="F39" s="6" t="s">
        <v>859</v>
      </c>
      <c r="G39" s="6" t="s">
        <v>860</v>
      </c>
      <c r="H39" s="36"/>
    </row>
    <row r="40" spans="7:7">
      <c r="G40" s="6" t="s">
        <v>861</v>
      </c>
    </row>
    <row r="41" spans="7:7">
      <c r="G41" s="6" t="s">
        <v>561</v>
      </c>
    </row>
    <row r="42" spans="4:7">
      <c r="D42" s="16"/>
      <c r="G42" s="6" t="s">
        <v>657</v>
      </c>
    </row>
    <row r="45" spans="3:3">
      <c r="C45" s="6"/>
    </row>
    <row r="49" spans="3:3">
      <c r="C49" s="36" t="s">
        <v>636</v>
      </c>
    </row>
    <row r="50" spans="3:3">
      <c r="C50" s="36" t="s">
        <v>637</v>
      </c>
    </row>
    <row r="51" spans="3:3">
      <c r="C51" s="36" t="s">
        <v>638</v>
      </c>
    </row>
    <row r="52" spans="3:3">
      <c r="C52" s="36" t="s">
        <v>639</v>
      </c>
    </row>
    <row r="53" spans="3:3">
      <c r="C53" s="36" t="s">
        <v>640</v>
      </c>
    </row>
    <row r="54" spans="3:3">
      <c r="C54" s="36" t="s">
        <v>641</v>
      </c>
    </row>
    <row r="55" spans="3:3">
      <c r="C55" s="36" t="s">
        <v>642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J15" sqref="J15"/>
    </sheetView>
  </sheetViews>
  <sheetFormatPr defaultColWidth="9" defaultRowHeight="15.6"/>
  <cols>
    <col min="1" max="16382" width="9" style="34"/>
    <col min="16384" max="16384" width="9" style="34"/>
  </cols>
  <sheetData>
    <row r="1" spans="8:10">
      <c r="H1" s="35" t="s">
        <v>862</v>
      </c>
      <c r="I1" s="35"/>
      <c r="J1" s="35"/>
    </row>
    <row r="2" spans="1:10">
      <c r="A2" s="34" t="s">
        <v>186</v>
      </c>
      <c r="B2" s="34" t="s">
        <v>85</v>
      </c>
      <c r="C2" s="34" t="s">
        <v>87</v>
      </c>
      <c r="D2" s="34" t="s">
        <v>863</v>
      </c>
      <c r="E2" s="34" t="s">
        <v>864</v>
      </c>
      <c r="F2" s="34" t="s">
        <v>77</v>
      </c>
      <c r="G2" s="34" t="s">
        <v>865</v>
      </c>
      <c r="H2" s="34" t="s">
        <v>73</v>
      </c>
      <c r="I2" s="34" t="s">
        <v>75</v>
      </c>
      <c r="J2" s="34" t="s">
        <v>866</v>
      </c>
    </row>
    <row r="3" spans="8:10">
      <c r="H3" s="34" t="s">
        <v>867</v>
      </c>
      <c r="J3" s="34" t="s">
        <v>867</v>
      </c>
    </row>
    <row r="4" spans="9:9">
      <c r="I4" s="34" t="s">
        <v>868</v>
      </c>
    </row>
    <row r="5" spans="9:9">
      <c r="I5" s="34" t="s">
        <v>869</v>
      </c>
    </row>
    <row r="9" spans="6:6">
      <c r="F9" s="34" t="s">
        <v>870</v>
      </c>
    </row>
  </sheetData>
  <mergeCells count="1">
    <mergeCell ref="H1:J1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29</vt:i4>
      </vt:variant>
    </vt:vector>
  </HeadingPairs>
  <TitlesOfParts>
    <vt:vector size="29" baseType="lpstr">
      <vt:lpstr>经济框架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2021-11-17T03:18:03Z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16B73CE2CE1441FA9C1EAA39ADFC95AF</vt:lpwstr>
  </property>
</Properties>
</file>